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Z_5C9E0058_5C89_4550_9788_89B1F59A9FAA_.wvu.PrintArea" localSheetId="0" hidden="1">Data!$A$1:$G$30</definedName>
    <definedName name="Z_C145D3B7_0FFA_48CE_AF27_A56E8CCAB82E_.wvu.PrintArea" localSheetId="0" hidden="1">Data!$A$1:$G$30</definedName>
  </definedNames>
  <calcPr calcId="145621"/>
  <customWorkbookViews>
    <customWorkbookView name="Nephi Smith - Personal View" guid="{5C9E0058-5C89-4550-9788-89B1F59A9FAA}" mergeInterval="0" personalView="1" xWindow="22" yWindow="28" windowWidth="1028" windowHeight="753" activeSheetId="1"/>
    <customWorkbookView name="Shailey Jewell (Contract) - Personal View" guid="{C145D3B7-0FFA-48CE-AF27-A56E8CCAB82E}" mergeInterval="0" personalView="1" maximized="1" windowWidth="1920" windowHeight="941" activeSheetId="1"/>
  </customWorkbookViews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<sst xmlns="http://schemas.openxmlformats.org/spreadsheetml/2006/main" count="42" uniqueCount="38">
  <si>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</si>
  <si>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</si>
  <si>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</si>
  <si>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</si>
  <si>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</si>
  <si>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</si>
  <si>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</si>
  <si>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</si>
  <si>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</si>
  <si>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</si>
  <si>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</si>
  <si>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</si>
  <si>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</si>
  <si>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</si>
  <si>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</si>
  <si>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</si>
  <si>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</si>
  <si>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</si>
  <si>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</si>
  <si>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</si>
  <si>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</si>
  <si>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</si>
  <si>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</si>
  <si>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</si>
  <si>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</si>
  <si>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</si>
  <si>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</si>
  <si>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</si>
  <si>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</si>
  <si>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</si>
  <si>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</si>
  <si>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</si>
  <si>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</si>
  <si>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</si>
  <si>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AA35-63-1BHNA</t>
  </si>
  <si>
    <t>Actual</t>
  </si>
  <si>
    <t>05-123-38669</t>
  </si>
  <si>
    <t>SWSW 36 6N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</si>
</sst>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20" sqref="K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277</v>
      </c>
      <c r="C3" s="1">
        <v>0.2</v>
      </c>
      <c r="D3" s="1">
        <v>138.62</v>
      </c>
      <c r="E3" s="1">
        <v>277</v>
      </c>
      <c r="F3" s="1">
        <v>-0.36</v>
      </c>
      <c r="G3" s="1">
        <v>0.32</v>
      </c>
    </row>
    <row r="4" spans="1:11" ht="15.75" thickBot="1" x14ac:dyDescent="0.3">
      <c r="A4" s="8" t="s">
        <v>8</v>
      </c>
      <c r="B4" s="1">
        <v>558</v>
      </c>
      <c r="C4" s="1">
        <v>0.8</v>
      </c>
      <c r="D4" s="1">
        <v>153.32</v>
      </c>
      <c r="E4" s="1">
        <v>557.99</v>
      </c>
      <c r="F4" s="1">
        <v>-2.48</v>
      </c>
      <c r="G4" s="1">
        <v>1.52</v>
      </c>
    </row>
    <row r="5" spans="1:11" ht="15.75" thickBot="1" x14ac:dyDescent="0.3">
      <c r="A5" s="17">
        <v>100322</v>
      </c>
      <c r="B5" s="1">
        <v>649</v>
      </c>
      <c r="C5" s="1">
        <v>1.1399999999999999</v>
      </c>
      <c r="D5" s="1">
        <v>162.9</v>
      </c>
      <c r="E5" s="1">
        <v>648.97</v>
      </c>
      <c r="F5" s="1">
        <v>-3.92</v>
      </c>
      <c r="G5" s="1">
        <v>2.08</v>
      </c>
    </row>
    <row r="6" spans="1:11" ht="15.75" thickBot="1" x14ac:dyDescent="0.3">
      <c r="A6" s="9" t="s">
        <v>9</v>
      </c>
      <c r="B6" s="1">
        <v>743</v>
      </c>
      <c r="C6" s="1">
        <v>1.23</v>
      </c>
      <c r="D6" s="1">
        <v>173.56</v>
      </c>
      <c r="E6" s="1">
        <v>742.95</v>
      </c>
      <c r="F6" s="1">
        <v>-5.81</v>
      </c>
      <c r="G6" s="1">
        <v>2.46</v>
      </c>
    </row>
    <row r="7" spans="1:11" ht="15.75" thickBot="1" x14ac:dyDescent="0.3">
      <c r="A7" s="12" t="s">
        <v>34</v>
      </c>
      <c r="B7" s="1">
        <v>837</v>
      </c>
      <c r="C7" s="1">
        <v>1.41</v>
      </c>
      <c r="D7" s="1">
        <v>170.04</v>
      </c>
      <c r="E7" s="1">
        <v>836.93</v>
      </c>
      <c r="F7" s="1">
        <v>-7.95</v>
      </c>
      <c r="G7" s="1">
        <v>2.78</v>
      </c>
    </row>
    <row r="8" spans="1:11" ht="15.75" thickBot="1" x14ac:dyDescent="0.3">
      <c r="A8" s="14" t="s">
        <v>12</v>
      </c>
      <c r="B8" s="1">
        <v>931</v>
      </c>
      <c r="C8" s="1">
        <v>2.37</v>
      </c>
      <c r="D8" s="1">
        <v>231.57</v>
      </c>
      <c r="E8" s="1">
        <v>930.89</v>
      </c>
      <c r="F8" s="1">
        <v>-10.3</v>
      </c>
      <c r="G8" s="1">
        <v>1.45</v>
      </c>
    </row>
    <row r="9" spans="1:11" ht="15.75" thickBot="1" x14ac:dyDescent="0.3">
      <c r="A9" s="12" t="s">
        <v>36</v>
      </c>
      <c r="B9" s="1">
        <v>1024</v>
      </c>
      <c r="C9" s="1">
        <v>2.64</v>
      </c>
      <c r="D9" s="1">
        <v>231.83</v>
      </c>
      <c r="E9" s="1">
        <v>1023.8</v>
      </c>
      <c r="F9" s="1">
        <v>-12.82</v>
      </c>
      <c r="G9" s="1">
        <v>-1.74</v>
      </c>
    </row>
    <row r="10" spans="1:11" ht="15.75" thickBot="1" x14ac:dyDescent="0.3">
      <c r="A10" s="13" t="s">
        <v>11</v>
      </c>
      <c r="B10" s="1">
        <v>1119</v>
      </c>
      <c r="C10" s="1">
        <v>3.87</v>
      </c>
      <c r="D10" s="1">
        <v>250.55</v>
      </c>
      <c r="E10" s="1">
        <v>1118.6400000000001</v>
      </c>
      <c r="F10" s="1">
        <v>-15.24</v>
      </c>
      <c r="G10" s="1">
        <v>-6.48</v>
      </c>
    </row>
    <row r="11" spans="1:11" ht="15.75" thickBot="1" x14ac:dyDescent="0.3">
      <c r="A11" s="18" t="s">
        <v>37</v>
      </c>
      <c r="B11" s="1">
        <v>1214</v>
      </c>
      <c r="C11" s="1">
        <v>3.87</v>
      </c>
      <c r="D11" s="1">
        <v>270.76</v>
      </c>
      <c r="E11" s="1">
        <v>1213.43</v>
      </c>
      <c r="F11" s="1">
        <v>-16.27</v>
      </c>
      <c r="G11" s="1">
        <v>-12.71</v>
      </c>
    </row>
    <row r="12" spans="1:11" ht="15.75" thickBot="1" x14ac:dyDescent="0.3">
      <c r="A12" s="13" t="s">
        <v>10</v>
      </c>
      <c r="B12" s="1">
        <v>1307</v>
      </c>
      <c r="C12" s="1">
        <v>2.99</v>
      </c>
      <c r="D12" s="1">
        <v>301.88</v>
      </c>
      <c r="E12" s="1">
        <v>1306.27</v>
      </c>
      <c r="F12" s="1">
        <v>-14.94</v>
      </c>
      <c r="G12" s="1">
        <v>-17.91</v>
      </c>
    </row>
    <row r="13" spans="1:11" ht="15.75" thickBot="1" x14ac:dyDescent="0.3">
      <c r="A13" s="12" t="s">
        <v>35</v>
      </c>
      <c r="B13" s="1">
        <v>1402</v>
      </c>
      <c r="C13" s="1">
        <v>3.78</v>
      </c>
      <c r="D13" s="1">
        <v>329.83</v>
      </c>
      <c r="E13" s="1">
        <v>1401.11</v>
      </c>
      <c r="F13" s="1">
        <v>-10.93</v>
      </c>
      <c r="G13" s="1">
        <v>-21.58</v>
      </c>
    </row>
    <row r="14" spans="1:11" ht="15.75" thickBot="1" x14ac:dyDescent="0.3">
      <c r="A14" s="13" t="s">
        <v>29</v>
      </c>
      <c r="B14" s="1">
        <v>1496</v>
      </c>
      <c r="C14" s="1">
        <v>3.69</v>
      </c>
      <c r="D14" s="1">
        <v>331.67</v>
      </c>
      <c r="E14" s="1">
        <v>1494.91</v>
      </c>
      <c r="F14" s="1">
        <v>-5.59</v>
      </c>
      <c r="G14" s="1">
        <v>-24.58</v>
      </c>
    </row>
    <row r="15" spans="1:11" ht="15.75" thickBot="1" x14ac:dyDescent="0.3">
      <c r="A15" t="str">
        <f>INDEX(Lookup!E2:E5,Lookup!F2)</f>
        <v>Horizontal</v>
      </c>
      <c r="B15" s="1">
        <v>1591</v>
      </c>
      <c r="C15" s="1">
        <v>3.52</v>
      </c>
      <c r="D15" s="1">
        <v>331.58</v>
      </c>
      <c r="E15" s="1">
        <v>1589.72</v>
      </c>
      <c r="F15" s="1">
        <v>-0.33</v>
      </c>
      <c r="G15" s="1">
        <v>-27.42</v>
      </c>
    </row>
    <row r="16" spans="1:11" ht="15.75" thickBot="1" x14ac:dyDescent="0.3">
      <c r="A16" s="13" t="s">
        <v>13</v>
      </c>
      <c r="B16" s="1">
        <v>1686</v>
      </c>
      <c r="C16" s="1">
        <v>4.75</v>
      </c>
      <c r="D16" s="1">
        <v>321.13</v>
      </c>
      <c r="E16" s="1">
        <v>1684.48</v>
      </c>
      <c r="F16" s="1">
        <v>5.3</v>
      </c>
      <c r="G16" s="1">
        <v>-31.27</v>
      </c>
    </row>
    <row r="17" spans="1:7" ht="15.75" thickBot="1" x14ac:dyDescent="0.3">
      <c r="A17" t="str">
        <f>INDEX(Lookup!A2:A4,Lookup!B2)</f>
        <v>Grid</v>
      </c>
      <c r="B17" s="1">
        <v>1780</v>
      </c>
      <c r="C17" s="1">
        <v>6.24</v>
      </c>
      <c r="D17" s="1">
        <v>315.06</v>
      </c>
      <c r="E17" s="1">
        <v>1778.04</v>
      </c>
      <c r="F17" s="1">
        <v>11.94</v>
      </c>
      <c r="G17" s="1">
        <v>-37.32</v>
      </c>
    </row>
    <row r="18" spans="1:7" ht="15.75" thickBot="1" x14ac:dyDescent="0.3">
      <c r="A18" s="13" t="s">
        <v>15</v>
      </c>
      <c r="B18" s="1">
        <v>1874</v>
      </c>
      <c r="C18" s="1">
        <v>7.39</v>
      </c>
      <c r="D18" s="1">
        <v>311.81</v>
      </c>
      <c r="E18" s="1">
        <v>1871.38</v>
      </c>
      <c r="F18" s="1">
        <v>19.59</v>
      </c>
      <c r="G18" s="1">
        <v>-45.44</v>
      </c>
    </row>
    <row r="19" spans="1:7" x14ac:dyDescent="0.25">
      <c r="A19" t="str">
        <f>INDEX(Lookup!C2:C12,Lookup!D2)</f>
        <v>SPCS-Colorado North-NAD83</v>
      </c>
      <c r="B19" s="1">
        <v>1969</v>
      </c>
      <c r="C19" s="1">
        <v>8.09</v>
      </c>
      <c r="D19" s="1">
        <v>311.02</v>
      </c>
      <c r="E19" s="1">
        <v>1965.51</v>
      </c>
      <c r="F19" s="1">
        <v>28.05</v>
      </c>
      <c r="G19" s="1">
        <v>-55.04</v>
      </c>
    </row>
    <row r="20" spans="1:7" x14ac:dyDescent="0.25">
      <c r="B20" s="1">
        <v>2064</v>
      </c>
      <c r="C20" s="1">
        <v>10.02</v>
      </c>
      <c r="D20" s="1">
        <v>309.52</v>
      </c>
      <c r="E20" s="1">
        <v>2059.3200000000002</v>
      </c>
      <c r="F20" s="1">
        <v>37.700000000000003</v>
      </c>
      <c r="G20" s="1">
        <v>-66.459999999999994</v>
      </c>
    </row>
    <row r="21" spans="1:7" x14ac:dyDescent="0.25">
      <c r="B21" s="1">
        <v>2159</v>
      </c>
      <c r="C21" s="1">
        <v>10.82</v>
      </c>
      <c r="D21" s="1">
        <v>315.06</v>
      </c>
      <c r="E21" s="1">
        <v>2152.7600000000002</v>
      </c>
      <c r="F21" s="1">
        <v>49.27</v>
      </c>
      <c r="G21" s="1">
        <v>-79.13</v>
      </c>
    </row>
    <row r="22" spans="1:7" x14ac:dyDescent="0.25">
      <c r="B22" s="1">
        <v>2253</v>
      </c>
      <c r="C22" s="1">
        <v>10.199999999999999</v>
      </c>
      <c r="D22" s="1">
        <v>314.27</v>
      </c>
      <c r="E22" s="1">
        <v>2245.1799999999998</v>
      </c>
      <c r="F22" s="1">
        <v>61.33</v>
      </c>
      <c r="G22" s="1">
        <v>-91.32</v>
      </c>
    </row>
    <row r="23" spans="1:7" x14ac:dyDescent="0.25">
      <c r="B23" s="1">
        <v>2348</v>
      </c>
      <c r="C23" s="1">
        <v>9.4</v>
      </c>
      <c r="D23" s="1">
        <v>316.56</v>
      </c>
      <c r="E23" s="1">
        <v>2338.79</v>
      </c>
      <c r="F23" s="1">
        <v>72.83</v>
      </c>
      <c r="G23" s="1">
        <v>-102.68</v>
      </c>
    </row>
    <row r="24" spans="1:7" x14ac:dyDescent="0.25">
      <c r="B24" s="1">
        <v>2443</v>
      </c>
      <c r="C24" s="1">
        <v>8.35</v>
      </c>
      <c r="D24" s="1">
        <v>316.47000000000003</v>
      </c>
      <c r="E24" s="1">
        <v>2432.66</v>
      </c>
      <c r="F24" s="1">
        <v>83.47</v>
      </c>
      <c r="G24" s="1">
        <v>-112.77</v>
      </c>
    </row>
    <row r="25" spans="1:7" x14ac:dyDescent="0.25">
      <c r="B25" s="1">
        <v>2538</v>
      </c>
      <c r="C25" s="1">
        <v>7.83</v>
      </c>
      <c r="D25" s="1">
        <v>315.76</v>
      </c>
      <c r="E25" s="1">
        <v>2526.71</v>
      </c>
      <c r="F25" s="1">
        <v>93.1</v>
      </c>
      <c r="G25" s="1">
        <v>-122.03</v>
      </c>
    </row>
    <row r="26" spans="1:7" x14ac:dyDescent="0.25">
      <c r="B26" s="1">
        <v>2632</v>
      </c>
      <c r="C26" s="1">
        <v>7.3</v>
      </c>
      <c r="D26" s="1">
        <v>315.33</v>
      </c>
      <c r="E26" s="1">
        <v>2619.89</v>
      </c>
      <c r="F26" s="1">
        <v>101.94</v>
      </c>
      <c r="G26" s="1">
        <v>-130.69999999999999</v>
      </c>
    </row>
    <row r="27" spans="1:7" x14ac:dyDescent="0.25">
      <c r="B27" s="1">
        <v>2727</v>
      </c>
      <c r="C27" s="1">
        <v>7.56</v>
      </c>
      <c r="D27" s="1">
        <v>331.15</v>
      </c>
      <c r="E27" s="1">
        <v>2714.1</v>
      </c>
      <c r="F27" s="1">
        <v>111.7</v>
      </c>
      <c r="G27" s="1">
        <v>-137.96</v>
      </c>
    </row>
    <row r="28" spans="1:7" x14ac:dyDescent="0.25">
      <c r="B28" s="1">
        <v>2822</v>
      </c>
      <c r="C28" s="1">
        <v>4.75</v>
      </c>
      <c r="D28" s="1">
        <v>338.26</v>
      </c>
      <c r="E28" s="1">
        <v>2808.55</v>
      </c>
      <c r="F28" s="1">
        <v>120.83</v>
      </c>
      <c r="G28" s="1">
        <v>-142.43</v>
      </c>
    </row>
    <row r="29" spans="1:7" x14ac:dyDescent="0.25">
      <c r="B29" s="1">
        <v>2916</v>
      </c>
      <c r="C29" s="1">
        <v>3.25</v>
      </c>
      <c r="D29" s="1">
        <v>350.57</v>
      </c>
      <c r="E29" s="1">
        <v>2902.32</v>
      </c>
      <c r="F29" s="1">
        <v>127.08</v>
      </c>
      <c r="G29" s="1">
        <v>-144.31</v>
      </c>
    </row>
    <row r="30" spans="1:7" x14ac:dyDescent="0.25">
      <c r="B30" s="1">
        <v>3011</v>
      </c>
      <c r="C30" s="1">
        <v>0.88</v>
      </c>
      <c r="D30" s="1">
        <v>349.51</v>
      </c>
      <c r="E30" s="1">
        <v>2997.25</v>
      </c>
      <c r="F30" s="1">
        <v>130.44999999999999</v>
      </c>
      <c r="G30" s="1">
        <v>-144.88</v>
      </c>
    </row>
    <row r="31" spans="1:7" x14ac:dyDescent="0.25">
      <c r="B31" s="1">
        <v>3106</v>
      </c>
      <c r="C31" s="1">
        <v>0.09</v>
      </c>
      <c r="D31" s="1">
        <v>154.4</v>
      </c>
      <c r="E31" s="1">
        <v>3092.25</v>
      </c>
      <c r="F31" s="1">
        <v>131.1</v>
      </c>
      <c r="G31" s="1">
        <v>-144.97999999999999</v>
      </c>
    </row>
    <row r="32" spans="1:7" x14ac:dyDescent="0.25">
      <c r="B32" s="1">
        <v>3201</v>
      </c>
      <c r="C32" s="1">
        <v>1.1399999999999999</v>
      </c>
      <c r="D32" s="1">
        <v>105.18</v>
      </c>
      <c r="E32" s="1">
        <v>3187.24</v>
      </c>
      <c r="F32" s="1">
        <v>130.79</v>
      </c>
      <c r="G32" s="1">
        <v>-144.04</v>
      </c>
    </row>
    <row r="33" spans="2:7" x14ac:dyDescent="0.25">
      <c r="B33" s="1">
        <v>3295</v>
      </c>
      <c r="C33" s="1">
        <v>1.23</v>
      </c>
      <c r="D33" s="1">
        <v>106.94</v>
      </c>
      <c r="E33" s="1">
        <v>3281.22</v>
      </c>
      <c r="F33" s="1">
        <v>130.25</v>
      </c>
      <c r="G33" s="1">
        <v>-142.16999999999999</v>
      </c>
    </row>
    <row r="34" spans="2:7" x14ac:dyDescent="0.25">
      <c r="B34" s="1">
        <v>3390</v>
      </c>
      <c r="C34" s="1">
        <v>1.85</v>
      </c>
      <c r="D34" s="1">
        <v>108.87</v>
      </c>
      <c r="E34" s="1">
        <v>3376.18</v>
      </c>
      <c r="F34" s="1">
        <v>129.46</v>
      </c>
      <c r="G34" s="1">
        <v>-139.74</v>
      </c>
    </row>
    <row r="35" spans="2:7" x14ac:dyDescent="0.25">
      <c r="B35" s="1">
        <v>3485</v>
      </c>
      <c r="C35" s="1">
        <v>2.2000000000000002</v>
      </c>
      <c r="D35" s="1">
        <v>102.54</v>
      </c>
      <c r="E35" s="1">
        <v>3471.12</v>
      </c>
      <c r="F35" s="1">
        <v>128.56</v>
      </c>
      <c r="G35" s="1">
        <v>-136.51</v>
      </c>
    </row>
    <row r="36" spans="2:7" x14ac:dyDescent="0.25">
      <c r="B36" s="1">
        <v>3580</v>
      </c>
      <c r="C36" s="1">
        <v>3.17</v>
      </c>
      <c r="D36" s="1">
        <v>131.28</v>
      </c>
      <c r="E36" s="1">
        <v>3566.02</v>
      </c>
      <c r="F36" s="1">
        <v>126.43</v>
      </c>
      <c r="G36" s="1">
        <v>-132.76</v>
      </c>
    </row>
    <row r="37" spans="2:7" x14ac:dyDescent="0.25">
      <c r="B37" s="1">
        <v>3675</v>
      </c>
      <c r="C37" s="1">
        <v>3.52</v>
      </c>
      <c r="D37" s="1">
        <v>145.26</v>
      </c>
      <c r="E37" s="1">
        <v>3660.86</v>
      </c>
      <c r="F37" s="1">
        <v>122.3</v>
      </c>
      <c r="G37" s="1">
        <v>-129.12</v>
      </c>
    </row>
    <row r="38" spans="2:7" x14ac:dyDescent="0.25">
      <c r="B38" s="1">
        <v>3770</v>
      </c>
      <c r="C38" s="1">
        <v>3.17</v>
      </c>
      <c r="D38" s="1">
        <v>158.88</v>
      </c>
      <c r="E38" s="1">
        <v>3755.7</v>
      </c>
      <c r="F38" s="1">
        <v>117.46</v>
      </c>
      <c r="G38" s="1">
        <v>-126.51</v>
      </c>
    </row>
    <row r="39" spans="2:7" x14ac:dyDescent="0.25">
      <c r="B39" s="1">
        <v>3864</v>
      </c>
      <c r="C39" s="1">
        <v>2.99</v>
      </c>
      <c r="D39" s="1">
        <v>182.35</v>
      </c>
      <c r="E39" s="1">
        <v>3849.57</v>
      </c>
      <c r="F39" s="1">
        <v>112.58</v>
      </c>
      <c r="G39" s="1">
        <v>-125.68</v>
      </c>
    </row>
    <row r="40" spans="2:7" x14ac:dyDescent="0.25">
      <c r="B40" s="1">
        <v>3959</v>
      </c>
      <c r="C40" s="1">
        <v>2.2000000000000002</v>
      </c>
      <c r="D40" s="1">
        <v>190.08</v>
      </c>
      <c r="E40" s="1">
        <v>3944.47</v>
      </c>
      <c r="F40" s="1">
        <v>108.31</v>
      </c>
      <c r="G40" s="1">
        <v>-126.1</v>
      </c>
    </row>
    <row r="41" spans="2:7" x14ac:dyDescent="0.25">
      <c r="B41" s="1">
        <v>4054</v>
      </c>
      <c r="C41" s="1">
        <v>0.79</v>
      </c>
      <c r="D41" s="1">
        <v>219</v>
      </c>
      <c r="E41" s="1">
        <v>4039.44</v>
      </c>
      <c r="F41" s="1">
        <v>106.01</v>
      </c>
      <c r="G41" s="1">
        <v>-126.83</v>
      </c>
    </row>
    <row r="42" spans="2:7" x14ac:dyDescent="0.25">
      <c r="B42" s="1">
        <v>4148</v>
      </c>
      <c r="C42" s="1">
        <v>0.79</v>
      </c>
      <c r="D42" s="1">
        <v>224.71</v>
      </c>
      <c r="E42" s="1">
        <v>4133.43</v>
      </c>
      <c r="F42" s="1">
        <v>105.04</v>
      </c>
      <c r="G42" s="1">
        <v>-127.69</v>
      </c>
    </row>
    <row r="43" spans="2:7" x14ac:dyDescent="0.25">
      <c r="B43" s="1">
        <v>4243</v>
      </c>
      <c r="C43" s="1">
        <v>0.53</v>
      </c>
      <c r="D43" s="1">
        <v>261.10000000000002</v>
      </c>
      <c r="E43" s="1">
        <v>4228.42</v>
      </c>
      <c r="F43" s="1">
        <v>104.51</v>
      </c>
      <c r="G43" s="1">
        <v>-128.59</v>
      </c>
    </row>
    <row r="44" spans="2:7" x14ac:dyDescent="0.25">
      <c r="B44" s="1">
        <v>4338</v>
      </c>
      <c r="C44" s="1">
        <v>1.1399999999999999</v>
      </c>
      <c r="D44" s="1">
        <v>240.27</v>
      </c>
      <c r="E44" s="1">
        <v>4323.41</v>
      </c>
      <c r="F44" s="1">
        <v>103.97</v>
      </c>
      <c r="G44" s="1">
        <v>-129.84</v>
      </c>
    </row>
    <row r="45" spans="2:7" x14ac:dyDescent="0.25">
      <c r="B45" s="1">
        <v>4433</v>
      </c>
      <c r="C45" s="1">
        <v>1.67</v>
      </c>
      <c r="D45" s="1">
        <v>229.37</v>
      </c>
      <c r="E45" s="1">
        <v>4418.38</v>
      </c>
      <c r="F45" s="1">
        <v>102.6</v>
      </c>
      <c r="G45" s="1">
        <v>-131.71</v>
      </c>
    </row>
    <row r="46" spans="2:7" x14ac:dyDescent="0.25">
      <c r="B46" s="1">
        <v>4528</v>
      </c>
      <c r="C46" s="1">
        <v>0.97</v>
      </c>
      <c r="D46" s="1">
        <v>211.44</v>
      </c>
      <c r="E46" s="1">
        <v>4513.3599999999997</v>
      </c>
      <c r="F46" s="1">
        <v>101.02</v>
      </c>
      <c r="G46" s="1">
        <v>-133.18</v>
      </c>
    </row>
    <row r="47" spans="2:7" x14ac:dyDescent="0.25">
      <c r="B47" s="1">
        <v>4623</v>
      </c>
      <c r="C47" s="1">
        <v>0.79</v>
      </c>
      <c r="D47" s="1">
        <v>196.32</v>
      </c>
      <c r="E47" s="1">
        <v>4608.3500000000004</v>
      </c>
      <c r="F47" s="1">
        <v>99.7</v>
      </c>
      <c r="G47" s="1">
        <v>-133.79</v>
      </c>
    </row>
    <row r="48" spans="2:7" x14ac:dyDescent="0.25">
      <c r="B48" s="1">
        <v>4718</v>
      </c>
      <c r="C48" s="1">
        <v>0.09</v>
      </c>
      <c r="D48" s="1">
        <v>351.36</v>
      </c>
      <c r="E48" s="1">
        <v>4703.3500000000004</v>
      </c>
      <c r="F48" s="1">
        <v>99.15</v>
      </c>
      <c r="G48" s="1">
        <v>-133.97999999999999</v>
      </c>
    </row>
    <row r="49" spans="2:7" x14ac:dyDescent="0.25">
      <c r="B49" s="1">
        <v>4812</v>
      </c>
      <c r="C49" s="1">
        <v>0.35</v>
      </c>
      <c r="D49" s="1">
        <v>11.93</v>
      </c>
      <c r="E49" s="1">
        <v>4797.34</v>
      </c>
      <c r="F49" s="1">
        <v>99.5</v>
      </c>
      <c r="G49" s="1">
        <v>-133.94</v>
      </c>
    </row>
    <row r="50" spans="2:7" x14ac:dyDescent="0.25">
      <c r="B50" s="1">
        <v>4907</v>
      </c>
      <c r="C50" s="1">
        <v>0.53</v>
      </c>
      <c r="D50" s="1">
        <v>29.07</v>
      </c>
      <c r="E50" s="1">
        <v>4892.34</v>
      </c>
      <c r="F50" s="1">
        <v>100.17</v>
      </c>
      <c r="G50" s="1">
        <v>-133.66</v>
      </c>
    </row>
    <row r="51" spans="2:7" x14ac:dyDescent="0.25">
      <c r="B51" s="1">
        <v>5002</v>
      </c>
      <c r="C51" s="1">
        <v>0.53</v>
      </c>
      <c r="D51" s="1">
        <v>7.27</v>
      </c>
      <c r="E51" s="1">
        <v>4987.34</v>
      </c>
      <c r="F51" s="1">
        <v>100.99</v>
      </c>
      <c r="G51" s="1">
        <v>-133.38999999999999</v>
      </c>
    </row>
    <row r="52" spans="2:7" x14ac:dyDescent="0.25">
      <c r="B52" s="1">
        <v>5097</v>
      </c>
      <c r="C52" s="1">
        <v>0.7</v>
      </c>
      <c r="D52" s="1">
        <v>23</v>
      </c>
      <c r="E52" s="1">
        <v>5082.33</v>
      </c>
      <c r="F52" s="1">
        <v>101.96</v>
      </c>
      <c r="G52" s="1">
        <v>-133.11000000000001</v>
      </c>
    </row>
    <row r="53" spans="2:7" x14ac:dyDescent="0.25">
      <c r="B53" s="1">
        <v>5192</v>
      </c>
      <c r="C53" s="1">
        <v>0.79</v>
      </c>
      <c r="D53" s="1">
        <v>46.12</v>
      </c>
      <c r="E53" s="1">
        <v>5177.32</v>
      </c>
      <c r="F53" s="1">
        <v>102.95</v>
      </c>
      <c r="G53" s="1">
        <v>-132.41</v>
      </c>
    </row>
    <row r="54" spans="2:7" x14ac:dyDescent="0.25">
      <c r="B54" s="1">
        <v>5287</v>
      </c>
      <c r="C54" s="1">
        <v>1.32</v>
      </c>
      <c r="D54" s="1">
        <v>31.35</v>
      </c>
      <c r="E54" s="1">
        <v>5272.31</v>
      </c>
      <c r="F54" s="1">
        <v>104.34</v>
      </c>
      <c r="G54" s="1">
        <v>-131.37</v>
      </c>
    </row>
    <row r="55" spans="2:7" x14ac:dyDescent="0.25">
      <c r="B55" s="1">
        <v>5381</v>
      </c>
      <c r="C55" s="1">
        <v>1.1399999999999999</v>
      </c>
      <c r="D55" s="1">
        <v>42.25</v>
      </c>
      <c r="E55" s="1">
        <v>5366.29</v>
      </c>
      <c r="F55" s="1">
        <v>105.95</v>
      </c>
      <c r="G55" s="1">
        <v>-130.18</v>
      </c>
    </row>
    <row r="56" spans="2:7" x14ac:dyDescent="0.25">
      <c r="B56" s="1">
        <v>5476</v>
      </c>
      <c r="C56" s="1">
        <v>1.1399999999999999</v>
      </c>
      <c r="D56" s="1">
        <v>51.39</v>
      </c>
      <c r="E56" s="1">
        <v>5461.27</v>
      </c>
      <c r="F56" s="1">
        <v>107.24</v>
      </c>
      <c r="G56" s="1">
        <v>-128.80000000000001</v>
      </c>
    </row>
    <row r="57" spans="2:7" x14ac:dyDescent="0.25">
      <c r="B57" s="1">
        <v>5571</v>
      </c>
      <c r="C57" s="1">
        <v>0.88</v>
      </c>
      <c r="D57" s="1">
        <v>47.08</v>
      </c>
      <c r="E57" s="1">
        <v>5556.25</v>
      </c>
      <c r="F57" s="1">
        <v>108.33</v>
      </c>
      <c r="G57" s="1">
        <v>-127.53</v>
      </c>
    </row>
    <row r="58" spans="2:7" x14ac:dyDescent="0.25">
      <c r="B58" s="1">
        <v>5666</v>
      </c>
      <c r="C58" s="1">
        <v>1.1399999999999999</v>
      </c>
      <c r="D58" s="1">
        <v>51.65</v>
      </c>
      <c r="E58" s="1">
        <v>5651.24</v>
      </c>
      <c r="F58" s="1">
        <v>109.41</v>
      </c>
      <c r="G58" s="1">
        <v>-126.26</v>
      </c>
    </row>
    <row r="59" spans="2:7" x14ac:dyDescent="0.25">
      <c r="B59" s="1">
        <v>5760</v>
      </c>
      <c r="C59" s="1">
        <v>1.23</v>
      </c>
      <c r="D59" s="1">
        <v>53.76</v>
      </c>
      <c r="E59" s="1">
        <v>5745.22</v>
      </c>
      <c r="F59" s="1">
        <v>110.59</v>
      </c>
      <c r="G59" s="1">
        <v>-124.71</v>
      </c>
    </row>
    <row r="60" spans="2:7" x14ac:dyDescent="0.25">
      <c r="B60" s="1">
        <v>5850</v>
      </c>
      <c r="C60" s="1">
        <v>1.49</v>
      </c>
      <c r="D60" s="1">
        <v>51.92</v>
      </c>
      <c r="E60" s="1">
        <v>5835.19</v>
      </c>
      <c r="F60" s="1">
        <v>111.88</v>
      </c>
      <c r="G60" s="1">
        <v>-123.01</v>
      </c>
    </row>
    <row r="61" spans="2:7" x14ac:dyDescent="0.25">
      <c r="B61" s="1">
        <v>5944</v>
      </c>
      <c r="C61" s="1">
        <v>5.01</v>
      </c>
      <c r="D61" s="1">
        <v>256.17</v>
      </c>
      <c r="E61" s="1">
        <v>5929.1</v>
      </c>
      <c r="F61" s="1">
        <v>111.65</v>
      </c>
      <c r="G61" s="1">
        <v>-126.04</v>
      </c>
    </row>
    <row r="62" spans="2:7" x14ac:dyDescent="0.25">
      <c r="B62" s="1">
        <v>6042</v>
      </c>
      <c r="C62" s="1">
        <v>8.8800000000000008</v>
      </c>
      <c r="D62" s="1">
        <v>247.56</v>
      </c>
      <c r="E62" s="1">
        <v>6026.36</v>
      </c>
      <c r="F62" s="1">
        <v>107.74</v>
      </c>
      <c r="G62" s="1">
        <v>-137.19</v>
      </c>
    </row>
    <row r="63" spans="2:7" x14ac:dyDescent="0.25">
      <c r="B63" s="1">
        <v>6136</v>
      </c>
      <c r="C63" s="1">
        <v>15.83</v>
      </c>
      <c r="D63" s="1">
        <v>246.33</v>
      </c>
      <c r="E63" s="1">
        <v>6118.13</v>
      </c>
      <c r="F63" s="1">
        <v>99.81</v>
      </c>
      <c r="G63" s="1">
        <v>-155.66</v>
      </c>
    </row>
    <row r="64" spans="2:7" x14ac:dyDescent="0.25">
      <c r="B64" s="1">
        <v>6231</v>
      </c>
      <c r="C64" s="1">
        <v>24.62</v>
      </c>
      <c r="D64" s="1">
        <v>244.84</v>
      </c>
      <c r="E64" s="1">
        <v>6207.18</v>
      </c>
      <c r="F64" s="1">
        <v>86.17</v>
      </c>
      <c r="G64" s="1">
        <v>-185.49</v>
      </c>
    </row>
    <row r="65" spans="2:7" x14ac:dyDescent="0.25">
      <c r="B65" s="1">
        <v>6326</v>
      </c>
      <c r="C65" s="1">
        <v>36.58</v>
      </c>
      <c r="D65" s="1">
        <v>240.71</v>
      </c>
      <c r="E65" s="1">
        <v>6288.81</v>
      </c>
      <c r="F65" s="1">
        <v>63.83</v>
      </c>
      <c r="G65" s="1">
        <v>-228.25</v>
      </c>
    </row>
    <row r="66" spans="2:7" x14ac:dyDescent="0.25">
      <c r="B66" s="1">
        <v>6421</v>
      </c>
      <c r="C66" s="1">
        <v>53.55</v>
      </c>
      <c r="D66" s="1">
        <v>243.61</v>
      </c>
      <c r="E66" s="1">
        <v>6355.67</v>
      </c>
      <c r="F66" s="1">
        <v>32.770000000000003</v>
      </c>
      <c r="G66" s="1">
        <v>-287.61</v>
      </c>
    </row>
    <row r="67" spans="2:7" x14ac:dyDescent="0.25">
      <c r="B67" s="1">
        <v>6515</v>
      </c>
      <c r="C67" s="1">
        <v>70.349999999999994</v>
      </c>
      <c r="D67" s="1">
        <v>252.48</v>
      </c>
      <c r="E67" s="1">
        <v>6399.79</v>
      </c>
      <c r="F67" s="1">
        <v>2.37</v>
      </c>
      <c r="G67" s="1">
        <v>-364.35</v>
      </c>
    </row>
    <row r="68" spans="2:7" x14ac:dyDescent="0.25">
      <c r="B68" s="1">
        <v>6610</v>
      </c>
      <c r="C68" s="1">
        <v>82.39</v>
      </c>
      <c r="D68" s="1">
        <v>262.06</v>
      </c>
      <c r="E68" s="1">
        <v>6422.18</v>
      </c>
      <c r="F68" s="1">
        <v>-17.72</v>
      </c>
      <c r="G68" s="1">
        <v>-454.17</v>
      </c>
    </row>
    <row r="69" spans="2:7" x14ac:dyDescent="0.25">
      <c r="B69" s="1">
        <v>6657</v>
      </c>
      <c r="C69" s="1">
        <v>87.14</v>
      </c>
      <c r="D69" s="1">
        <v>268.22000000000003</v>
      </c>
      <c r="E69" s="1">
        <v>6426.47</v>
      </c>
      <c r="F69" s="1">
        <v>-21.67</v>
      </c>
      <c r="G69" s="1">
        <v>-500.77</v>
      </c>
    </row>
    <row r="70" spans="2:7" x14ac:dyDescent="0.25">
      <c r="B70" s="1">
        <v>6705</v>
      </c>
      <c r="C70" s="1">
        <v>91.63</v>
      </c>
      <c r="D70" s="1">
        <v>275.16000000000003</v>
      </c>
      <c r="E70" s="1">
        <v>6426.99</v>
      </c>
      <c r="F70" s="1">
        <v>-20.25</v>
      </c>
      <c r="G70" s="1">
        <v>-548.71</v>
      </c>
    </row>
    <row r="71" spans="2:7" x14ac:dyDescent="0.25">
      <c r="B71" s="1">
        <v>6752</v>
      </c>
      <c r="C71" s="1">
        <v>91.36</v>
      </c>
      <c r="D71" s="1">
        <v>278.14999999999998</v>
      </c>
      <c r="E71" s="1">
        <v>6425.76</v>
      </c>
      <c r="F71" s="1">
        <v>-14.81</v>
      </c>
      <c r="G71" s="1">
        <v>-595.37</v>
      </c>
    </row>
    <row r="72" spans="2:7" x14ac:dyDescent="0.25">
      <c r="B72" s="1">
        <v>6800</v>
      </c>
      <c r="C72" s="1">
        <v>89.69</v>
      </c>
      <c r="D72" s="1">
        <v>278.14999999999998</v>
      </c>
      <c r="E72" s="1">
        <v>6425.32</v>
      </c>
      <c r="F72" s="1">
        <v>-8</v>
      </c>
      <c r="G72" s="1">
        <v>-642.88</v>
      </c>
    </row>
    <row r="73" spans="2:7" x14ac:dyDescent="0.25">
      <c r="B73" s="1">
        <v>6823</v>
      </c>
      <c r="C73" s="1">
        <v>88.6</v>
      </c>
      <c r="D73" s="1">
        <v>279</v>
      </c>
      <c r="E73" s="1">
        <v>6428.36</v>
      </c>
      <c r="F73" s="1">
        <v>8.67</v>
      </c>
      <c r="G73" s="1">
        <v>-742.43</v>
      </c>
    </row>
    <row r="74" spans="2:7" x14ac:dyDescent="0.25">
      <c r="B74" s="1">
        <v>6901</v>
      </c>
      <c r="C74" s="1">
        <v>86.87</v>
      </c>
      <c r="D74" s="1">
        <v>280.87</v>
      </c>
      <c r="E74" s="1">
        <v>6439.15</v>
      </c>
      <c r="F74" s="1">
        <v>29.63</v>
      </c>
      <c r="G74" s="1">
        <v>-869.22</v>
      </c>
    </row>
    <row r="75" spans="2:7" x14ac:dyDescent="0.25">
      <c r="B75" s="1">
        <v>7030</v>
      </c>
      <c r="C75" s="1">
        <v>83.53</v>
      </c>
      <c r="D75" s="1">
        <v>277.89999999999998</v>
      </c>
      <c r="E75" s="1">
        <v>6447.57</v>
      </c>
      <c r="F75" s="1">
        <v>41.88</v>
      </c>
      <c r="G75" s="1">
        <v>-962.03</v>
      </c>
    </row>
    <row r="76" spans="2:7" x14ac:dyDescent="0.25">
      <c r="B76" s="1">
        <v>7124</v>
      </c>
      <c r="C76" s="1">
        <v>86.19</v>
      </c>
      <c r="D76" s="1">
        <v>277.14</v>
      </c>
      <c r="E76" s="1">
        <v>6451.7</v>
      </c>
      <c r="F76" s="1">
        <v>55.1</v>
      </c>
      <c r="G76" s="1">
        <v>-1056</v>
      </c>
    </row>
    <row r="77" spans="2:7" x14ac:dyDescent="0.25">
      <c r="B77" s="1">
        <v>7219</v>
      </c>
      <c r="C77" s="1">
        <v>88.83</v>
      </c>
      <c r="D77" s="1">
        <v>278.87</v>
      </c>
      <c r="E77" s="1">
        <v>6451.81</v>
      </c>
      <c r="F77" s="1">
        <v>69.63</v>
      </c>
      <c r="G77" s="1">
        <v>-1149.8800000000001</v>
      </c>
    </row>
    <row r="78" spans="2:7" x14ac:dyDescent="0.25">
      <c r="B78" s="1">
        <v>7314</v>
      </c>
      <c r="C78" s="1">
        <v>91.03</v>
      </c>
      <c r="D78" s="1">
        <v>278.72000000000003</v>
      </c>
      <c r="E78" s="1">
        <v>6450.1</v>
      </c>
      <c r="F78" s="1">
        <v>81.13</v>
      </c>
      <c r="G78" s="1">
        <v>-1243.1400000000001</v>
      </c>
    </row>
    <row r="79" spans="2:7" x14ac:dyDescent="0.25">
      <c r="B79" s="1">
        <v>7408</v>
      </c>
      <c r="C79" s="1">
        <v>91.06</v>
      </c>
      <c r="D79" s="1">
        <v>275.33999999999997</v>
      </c>
      <c r="E79" s="1">
        <v>6449.74</v>
      </c>
      <c r="F79" s="1">
        <v>87.81</v>
      </c>
      <c r="G79" s="1">
        <v>-1337.89</v>
      </c>
    </row>
    <row r="80" spans="2:7" x14ac:dyDescent="0.25">
      <c r="B80" s="1">
        <v>7503</v>
      </c>
      <c r="C80" s="1">
        <v>89.37</v>
      </c>
      <c r="D80" s="1">
        <v>272.73</v>
      </c>
      <c r="E80" s="1">
        <v>6450.44</v>
      </c>
      <c r="F80" s="1">
        <v>89.76</v>
      </c>
      <c r="G80" s="1">
        <v>-1432.86</v>
      </c>
    </row>
    <row r="81" spans="2:7" x14ac:dyDescent="0.25">
      <c r="B81" s="1">
        <v>7598</v>
      </c>
      <c r="C81" s="1">
        <v>89.79</v>
      </c>
      <c r="D81" s="1">
        <v>269.62</v>
      </c>
      <c r="E81" s="1">
        <v>6450.24</v>
      </c>
      <c r="F81" s="1">
        <v>86.78</v>
      </c>
      <c r="G81" s="1">
        <v>-1527.8</v>
      </c>
    </row>
    <row r="82" spans="2:7" x14ac:dyDescent="0.25">
      <c r="B82" s="1">
        <v>7693</v>
      </c>
      <c r="C82" s="1">
        <v>90.45</v>
      </c>
      <c r="D82" s="1">
        <v>266.77999999999997</v>
      </c>
      <c r="E82" s="1">
        <v>6448.93</v>
      </c>
      <c r="F82" s="1">
        <v>81.03</v>
      </c>
      <c r="G82" s="1">
        <v>-1622.62</v>
      </c>
    </row>
    <row r="83" spans="2:7" x14ac:dyDescent="0.25">
      <c r="B83" s="1">
        <v>7788</v>
      </c>
      <c r="C83" s="1">
        <v>91.13</v>
      </c>
      <c r="D83" s="1">
        <v>266.29000000000002</v>
      </c>
      <c r="E83" s="1">
        <v>6449.26</v>
      </c>
      <c r="F83" s="1">
        <v>74.37</v>
      </c>
      <c r="G83" s="1">
        <v>-1716.37</v>
      </c>
    </row>
    <row r="84" spans="2:7" x14ac:dyDescent="0.25">
      <c r="B84" s="1">
        <v>7882</v>
      </c>
      <c r="C84" s="1">
        <v>88.47</v>
      </c>
      <c r="D84" s="1">
        <v>265.58</v>
      </c>
      <c r="E84" s="1">
        <v>6451.56</v>
      </c>
      <c r="F84" s="1">
        <v>66.78</v>
      </c>
      <c r="G84" s="1">
        <v>-1811.04</v>
      </c>
    </row>
    <row r="85" spans="2:7" x14ac:dyDescent="0.25">
      <c r="B85" s="1">
        <v>7977</v>
      </c>
      <c r="C85" s="1">
        <v>88.76</v>
      </c>
      <c r="D85" s="1">
        <v>265.25</v>
      </c>
      <c r="E85" s="1">
        <v>6453.02</v>
      </c>
      <c r="F85" s="1">
        <v>60.02</v>
      </c>
      <c r="G85" s="1">
        <v>-1904.78</v>
      </c>
    </row>
    <row r="86" spans="2:7" x14ac:dyDescent="0.25">
      <c r="B86" s="1">
        <v>8071</v>
      </c>
      <c r="C86" s="1">
        <v>89.46</v>
      </c>
      <c r="D86" s="1">
        <v>266.5</v>
      </c>
      <c r="E86" s="1">
        <v>6453.1</v>
      </c>
      <c r="F86" s="1">
        <v>56.34</v>
      </c>
      <c r="G86" s="1">
        <v>-1999.7</v>
      </c>
    </row>
    <row r="87" spans="2:7" x14ac:dyDescent="0.25">
      <c r="B87" s="1">
        <v>8166</v>
      </c>
      <c r="C87" s="1">
        <v>90.44</v>
      </c>
      <c r="D87" s="1">
        <v>269.06</v>
      </c>
      <c r="E87" s="1">
        <v>6453.86</v>
      </c>
      <c r="F87" s="1">
        <v>53.75</v>
      </c>
      <c r="G87" s="1">
        <v>-2094.66</v>
      </c>
    </row>
    <row r="88" spans="2:7" x14ac:dyDescent="0.25">
      <c r="B88" s="1">
        <v>8261</v>
      </c>
      <c r="C88" s="1">
        <v>88.64</v>
      </c>
      <c r="D88" s="1">
        <v>267.82</v>
      </c>
      <c r="E88" s="1">
        <v>6454.19</v>
      </c>
      <c r="F88" s="1">
        <v>50.52</v>
      </c>
      <c r="G88" s="1">
        <v>-2188.6</v>
      </c>
    </row>
    <row r="89" spans="2:7" x14ac:dyDescent="0.25">
      <c r="B89" s="1">
        <v>8355</v>
      </c>
      <c r="C89" s="1">
        <v>90.96</v>
      </c>
      <c r="D89" s="1">
        <v>268.24</v>
      </c>
      <c r="E89" s="1">
        <v>6453.2</v>
      </c>
      <c r="F89" s="1">
        <v>46.83</v>
      </c>
      <c r="G89" s="1">
        <v>-2283.52</v>
      </c>
    </row>
    <row r="90" spans="2:7" x14ac:dyDescent="0.25">
      <c r="B90" s="1">
        <v>8450</v>
      </c>
      <c r="C90" s="1">
        <v>90.23</v>
      </c>
      <c r="D90" s="1">
        <v>267.3</v>
      </c>
      <c r="E90" s="1">
        <v>6453.44</v>
      </c>
      <c r="F90" s="1">
        <v>43.28</v>
      </c>
      <c r="G90" s="1">
        <v>-2378.4499999999998</v>
      </c>
    </row>
    <row r="91" spans="2:7" x14ac:dyDescent="0.25">
      <c r="B91" s="1">
        <v>8545</v>
      </c>
      <c r="C91" s="1">
        <v>89.48</v>
      </c>
      <c r="D91" s="1">
        <v>268.42</v>
      </c>
      <c r="E91" s="1">
        <v>6454.16</v>
      </c>
      <c r="F91" s="1">
        <v>44.31</v>
      </c>
      <c r="G91" s="1">
        <v>-2473.42</v>
      </c>
    </row>
    <row r="92" spans="2:7" x14ac:dyDescent="0.25">
      <c r="B92" s="1">
        <v>8640</v>
      </c>
      <c r="C92" s="1">
        <v>89.66</v>
      </c>
      <c r="D92" s="1">
        <v>272.82</v>
      </c>
      <c r="E92" s="1">
        <v>6454.88</v>
      </c>
      <c r="F92" s="1">
        <v>48.78</v>
      </c>
      <c r="G92" s="1">
        <v>-2568.31</v>
      </c>
    </row>
    <row r="93" spans="2:7" x14ac:dyDescent="0.25">
      <c r="B93" s="1">
        <v>8735</v>
      </c>
      <c r="C93" s="1">
        <v>89.47</v>
      </c>
      <c r="D93" s="1">
        <v>272.58</v>
      </c>
      <c r="E93" s="1">
        <v>6455.62</v>
      </c>
      <c r="F93" s="1">
        <v>54.91</v>
      </c>
      <c r="G93" s="1">
        <v>-2662.1</v>
      </c>
    </row>
    <row r="94" spans="2:7" x14ac:dyDescent="0.25">
      <c r="B94" s="1">
        <v>8829</v>
      </c>
      <c r="C94" s="1">
        <v>89.63</v>
      </c>
      <c r="D94" s="1">
        <v>274.89999999999998</v>
      </c>
      <c r="E94" s="1">
        <v>6456.21</v>
      </c>
      <c r="F94" s="1">
        <v>60.36</v>
      </c>
      <c r="G94" s="1">
        <v>-2756.93</v>
      </c>
    </row>
    <row r="95" spans="2:7" x14ac:dyDescent="0.25">
      <c r="B95" s="1">
        <v>8924</v>
      </c>
      <c r="C95" s="1">
        <v>89.65</v>
      </c>
      <c r="D95" s="1">
        <v>271.68</v>
      </c>
      <c r="E95" s="1">
        <v>6457.26</v>
      </c>
      <c r="F95" s="1">
        <v>60.36</v>
      </c>
      <c r="G95" s="1">
        <v>-2851.91</v>
      </c>
    </row>
    <row r="96" spans="2:7" x14ac:dyDescent="0.25">
      <c r="B96" s="1">
        <v>9019</v>
      </c>
      <c r="C96" s="1">
        <v>89.09</v>
      </c>
      <c r="D96" s="1">
        <v>268.32</v>
      </c>
      <c r="E96" s="1">
        <v>6458.4</v>
      </c>
      <c r="F96" s="1">
        <v>56.73</v>
      </c>
      <c r="G96" s="1">
        <v>-2946.83</v>
      </c>
    </row>
    <row r="97" spans="2:7" x14ac:dyDescent="0.25">
      <c r="B97" s="1">
        <v>9114</v>
      </c>
      <c r="C97" s="1">
        <v>89.53</v>
      </c>
      <c r="D97" s="1">
        <v>267.29000000000002</v>
      </c>
      <c r="E97" s="1">
        <v>6458.77</v>
      </c>
      <c r="F97" s="1">
        <v>52.46</v>
      </c>
      <c r="G97" s="1">
        <v>-3041.73</v>
      </c>
    </row>
    <row r="98" spans="2:7" x14ac:dyDescent="0.25">
      <c r="B98" s="1">
        <v>9209</v>
      </c>
      <c r="C98" s="1">
        <v>90.02</v>
      </c>
      <c r="D98" s="1">
        <v>267.56</v>
      </c>
      <c r="E98" s="1">
        <v>6459.65</v>
      </c>
      <c r="F98" s="1">
        <v>50.34</v>
      </c>
      <c r="G98" s="1">
        <v>-3136.7</v>
      </c>
    </row>
    <row r="99" spans="2:7" x14ac:dyDescent="0.25">
      <c r="B99" s="1">
        <v>9304</v>
      </c>
      <c r="C99" s="1">
        <v>88.92</v>
      </c>
      <c r="D99" s="1">
        <v>269.88</v>
      </c>
      <c r="E99" s="1">
        <v>6460.16</v>
      </c>
      <c r="F99" s="1">
        <v>50.53</v>
      </c>
      <c r="G99" s="1">
        <v>-3231.69</v>
      </c>
    </row>
    <row r="100" spans="2:7" x14ac:dyDescent="0.25">
      <c r="B100" s="1">
        <v>9399</v>
      </c>
      <c r="C100" s="1">
        <v>90.47</v>
      </c>
      <c r="D100" s="1">
        <v>270.35000000000002</v>
      </c>
      <c r="E100" s="1">
        <v>6460.6</v>
      </c>
      <c r="F100" s="1">
        <v>51.05</v>
      </c>
      <c r="G100" s="1">
        <v>-3325.69</v>
      </c>
    </row>
    <row r="101" spans="2:7" x14ac:dyDescent="0.25">
      <c r="B101" s="1">
        <v>9493</v>
      </c>
      <c r="C101" s="1">
        <v>88.99</v>
      </c>
      <c r="D101" s="1">
        <v>270.29000000000002</v>
      </c>
      <c r="E101" s="1">
        <v>6461.12</v>
      </c>
      <c r="F101" s="1">
        <v>51.41</v>
      </c>
      <c r="G101" s="1">
        <v>-3420.68</v>
      </c>
    </row>
    <row r="102" spans="2:7" x14ac:dyDescent="0.25">
      <c r="B102" s="1">
        <v>9588</v>
      </c>
      <c r="C102" s="1">
        <v>90.39</v>
      </c>
      <c r="D102" s="1">
        <v>270.14</v>
      </c>
      <c r="E102" s="1">
        <v>6461.12</v>
      </c>
      <c r="F102" s="1">
        <v>51.91</v>
      </c>
      <c r="G102" s="1">
        <v>-3515.68</v>
      </c>
    </row>
    <row r="103" spans="2:7" x14ac:dyDescent="0.25">
      <c r="B103" s="1">
        <v>9683</v>
      </c>
      <c r="C103" s="1">
        <v>89.61</v>
      </c>
      <c r="D103" s="1">
        <v>270.47000000000003</v>
      </c>
      <c r="E103" s="1">
        <v>6463.09</v>
      </c>
      <c r="F103" s="1">
        <v>53.33</v>
      </c>
      <c r="G103" s="1">
        <v>-3610.65</v>
      </c>
    </row>
    <row r="104" spans="2:7" x14ac:dyDescent="0.25">
      <c r="B104" s="1">
        <v>9778</v>
      </c>
      <c r="C104" s="1">
        <v>88.01</v>
      </c>
      <c r="D104" s="1">
        <v>271.24</v>
      </c>
      <c r="E104" s="1">
        <v>6466.87</v>
      </c>
      <c r="F104" s="1">
        <v>55.72</v>
      </c>
      <c r="G104" s="1">
        <v>-3705.54</v>
      </c>
    </row>
    <row r="105" spans="2:7" x14ac:dyDescent="0.25">
      <c r="B105" s="1">
        <v>9873</v>
      </c>
      <c r="C105" s="1">
        <v>87.43</v>
      </c>
      <c r="D105" s="1">
        <v>271.64999999999998</v>
      </c>
      <c r="E105" s="1">
        <v>6470.34</v>
      </c>
      <c r="F105" s="1">
        <v>58.26</v>
      </c>
      <c r="G105" s="1">
        <v>-3800.44</v>
      </c>
    </row>
    <row r="106" spans="2:7" x14ac:dyDescent="0.25">
      <c r="B106" s="1">
        <v>9968</v>
      </c>
      <c r="C106" s="1">
        <v>88.38</v>
      </c>
      <c r="D106" s="1">
        <v>271.41000000000003</v>
      </c>
      <c r="E106" s="1">
        <v>6471.87</v>
      </c>
      <c r="F106" s="1">
        <v>60.78</v>
      </c>
      <c r="G106" s="1">
        <v>-3894.39</v>
      </c>
    </row>
    <row r="107" spans="2:7" x14ac:dyDescent="0.25">
      <c r="B107" s="1">
        <v>10062</v>
      </c>
      <c r="C107" s="1">
        <v>89.76</v>
      </c>
      <c r="D107" s="1">
        <v>271.66000000000003</v>
      </c>
      <c r="E107" s="1">
        <v>6472.12</v>
      </c>
      <c r="F107" s="1">
        <v>62.87</v>
      </c>
      <c r="G107" s="1">
        <v>-3989.37</v>
      </c>
    </row>
    <row r="108" spans="2:7" x14ac:dyDescent="0.25">
      <c r="B108" s="1">
        <v>10157</v>
      </c>
      <c r="C108" s="1">
        <v>89.94</v>
      </c>
      <c r="D108" s="1">
        <v>270.86</v>
      </c>
      <c r="E108" s="1">
        <v>6473.3</v>
      </c>
      <c r="F108" s="1">
        <v>63.34</v>
      </c>
      <c r="G108" s="1">
        <v>-4084.36</v>
      </c>
    </row>
    <row r="109" spans="2:7" x14ac:dyDescent="0.25">
      <c r="B109" s="1">
        <v>10252</v>
      </c>
      <c r="C109" s="1">
        <v>88.63</v>
      </c>
      <c r="D109" s="1">
        <v>269.70999999999998</v>
      </c>
      <c r="E109" s="1">
        <v>6473.58</v>
      </c>
      <c r="F109" s="1">
        <v>62.62</v>
      </c>
      <c r="G109" s="1">
        <v>-4179.3500000000004</v>
      </c>
    </row>
    <row r="110" spans="2:7" x14ac:dyDescent="0.25">
      <c r="B110" s="1">
        <v>10347</v>
      </c>
      <c r="C110" s="1">
        <v>91.03</v>
      </c>
      <c r="D110" s="1">
        <v>269.43</v>
      </c>
      <c r="E110" s="1">
        <v>6471.63</v>
      </c>
      <c r="F110" s="1">
        <v>63.45</v>
      </c>
      <c r="G110" s="1">
        <v>-4274.32</v>
      </c>
    </row>
    <row r="111" spans="2:7" x14ac:dyDescent="0.25">
      <c r="B111" s="1">
        <v>10442</v>
      </c>
      <c r="C111" s="1">
        <v>91.32</v>
      </c>
      <c r="D111" s="1">
        <v>271.57</v>
      </c>
      <c r="E111" s="1">
        <v>6469.85</v>
      </c>
      <c r="F111" s="1">
        <v>66.790000000000006</v>
      </c>
      <c r="G111" s="1">
        <v>-4369.24</v>
      </c>
    </row>
    <row r="112" spans="2:7" x14ac:dyDescent="0.25">
      <c r="B112" s="1">
        <v>10537</v>
      </c>
      <c r="C112" s="1">
        <v>90.83</v>
      </c>
      <c r="D112" s="1">
        <v>272.45999999999998</v>
      </c>
      <c r="E112" s="1">
        <v>6471.37</v>
      </c>
      <c r="F112" s="1">
        <v>70.790000000000006</v>
      </c>
      <c r="G112" s="1">
        <v>-4463.13</v>
      </c>
    </row>
    <row r="113" spans="2:7" x14ac:dyDescent="0.25">
      <c r="B113" s="1">
        <v>10631</v>
      </c>
      <c r="C113" s="1">
        <v>87.32</v>
      </c>
      <c r="D113" s="1">
        <v>272.42</v>
      </c>
      <c r="E113" s="1">
        <v>6475.6</v>
      </c>
      <c r="F113" s="1">
        <v>74.349999999999994</v>
      </c>
      <c r="G113" s="1">
        <v>-4557.97</v>
      </c>
    </row>
    <row r="114" spans="2:7" x14ac:dyDescent="0.25">
      <c r="B114" s="1">
        <v>10726</v>
      </c>
      <c r="C114" s="1">
        <v>87.57</v>
      </c>
      <c r="D114" s="1">
        <v>271.88</v>
      </c>
      <c r="E114" s="1">
        <v>6478.9</v>
      </c>
      <c r="F114" s="1">
        <v>76.98</v>
      </c>
      <c r="G114" s="1">
        <v>-4652.87</v>
      </c>
    </row>
    <row r="115" spans="2:7" x14ac:dyDescent="0.25">
      <c r="B115" s="1">
        <v>10821</v>
      </c>
      <c r="C115" s="1">
        <v>88.46</v>
      </c>
      <c r="D115" s="1">
        <v>271.29000000000002</v>
      </c>
      <c r="E115" s="1">
        <v>6480.58</v>
      </c>
      <c r="F115" s="1">
        <v>78.28</v>
      </c>
      <c r="G115" s="1">
        <v>-4746.8500000000004</v>
      </c>
    </row>
    <row r="116" spans="2:7" x14ac:dyDescent="0.25">
      <c r="B116" s="1">
        <v>10915</v>
      </c>
      <c r="C116" s="1">
        <v>89.49</v>
      </c>
      <c r="D116" s="1">
        <v>270.29000000000002</v>
      </c>
      <c r="E116" s="1">
        <v>6479.75</v>
      </c>
      <c r="F116" s="1">
        <v>79.45</v>
      </c>
      <c r="G116" s="1">
        <v>-4845.83</v>
      </c>
    </row>
    <row r="117" spans="2:7" x14ac:dyDescent="0.25">
      <c r="B117" s="1">
        <v>11014</v>
      </c>
      <c r="C117" s="1">
        <v>91.47</v>
      </c>
      <c r="D117" s="1">
        <v>271.07</v>
      </c>
      <c r="E117" s="1">
        <v>6478.11</v>
      </c>
      <c r="F117" s="1">
        <v>80.650000000000006</v>
      </c>
      <c r="G117" s="1">
        <v>-4909.8</v>
      </c>
    </row>
    <row r="118" spans="2:7" x14ac:dyDescent="0.25">
      <c r="B118" s="1">
        <v>11078</v>
      </c>
      <c r="C118" s="1">
        <v>91.47</v>
      </c>
      <c r="D118" s="1">
        <v>271.07</v>
      </c>
      <c r="E118" s="1">
        <v>6478.5</v>
      </c>
      <c r="F118" s="1">
        <v>80.8</v>
      </c>
      <c r="G118" s="1">
        <v>-4909.8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customSheetViews>
    <customSheetView guid="{5C9E0058-5C89-4550-9788-89B1F59A9FAA}">
      <selection activeCell="A22" sqref="A22"/>
      <pageMargins left="0.7" right="0.7" top="0.75" bottom="0.75" header="0.3" footer="0.3"/>
      <pageSetup orientation="landscape" verticalDpi="4" r:id="rId1"/>
    </customSheetView>
    <customSheetView guid="{C145D3B7-0FFA-48CE-AF27-A56E8CCAB82E}">
      <selection activeCell="A11" sqref="A11"/>
      <pageMargins left="0.7" right="0.7" top="0.75" bottom="0.75" header="0.3" footer="0.3"/>
      <pageSetup orientation="landscape" verticalDpi="4" r:id="rId2"/>
    </customSheetView>
  </customSheetViews>
  <phoneticPr fontId="3" type="noConversion"/>
  <pageMargins left="0.7" right="0.7" top="0.75" bottom="0.75" header="0.3" footer="0.3"/>
  <pageSetup orientation="landscape" verticalDpi="4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customSheetViews>
    <customSheetView guid="{5C9E0058-5C89-4550-9788-89B1F59A9FAA}" state="hidden">
      <selection activeCell="D2" sqref="D2"/>
      <pageMargins left="0.7" right="0.7" top="0.75" bottom="0.75" header="0.3" footer="0.3"/>
      <pageSetup paperSize="9" orientation="portrait" r:id="rId1"/>
    </customSheetView>
    <customSheetView guid="{C145D3B7-0FFA-48CE-AF27-A56E8CCAB82E}" state="hidden">
      <selection activeCell="D2" sqref="D2"/>
      <pageMargins left="0.7" right="0.7" top="0.75" bottom="0.75" header="0.3" footer="0.3"/>
      <pageSetup paperSize="9" orientation="portrait" r:id="rId2"/>
    </customSheetView>
  </customSheetViews>
  <phoneticPr fontId="3" type="noConversion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Nephi Smith</dc:creator>
  <cp:lastModifiedBy>Kathleen Mills</cp:lastModifiedBy>
  <cp:lastPrinted>2012-01-04T15:54:25Z</cp:lastPrinted>
  <dcterms:created xsi:type="dcterms:W3CDTF">2011-12-15T17:38:24Z</dcterms:created>
  <dcterms:modified xsi:type="dcterms:W3CDTF">2014-09-04T18:00:29Z</dcterms:modified>
</cp:coreProperties>
</file>