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<sst xmlns="http://schemas.openxmlformats.org/spreadsheetml/2006/main" count="41" uniqueCount="37">
  <si>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</si>
  <si>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</si>
  <si>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</si>
  <si>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</si>
  <si>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</si>
  <si>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</si>
  <si>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</si>
  <si>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</si>
  <si>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</si>
  <si>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</si>
  <si>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</si>
  <si>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</si>
  <si>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</si>
  <si>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</si>
  <si>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</si>
  <si>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</si>
  <si>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</si>
  <si>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</si>
  <si>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</si>
  <si>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</si>
  <si>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</si>
  <si>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</si>
  <si>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</si>
  <si>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</si>
  <si>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</si>
  <si>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</si>
  <si>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</si>
  <si>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</si>
  <si>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</si>
  <si>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</si>
  <si>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</si>
  <si>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</si>
  <si>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</si>
  <si>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</si>
  <si>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</si>
  <si>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NESW  28 9S 93W</t>
  </si>
  <si>
    <t>Piceance 28-14M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</si>
</sst>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0"/>
  <sheetViews>
    <sheetView tabSelected="1" view="pageBreakPreview" zoomScaleNormal="100" zoomScaleSheetLayoutView="100" workbookViewId="0">
      <selection activeCell="A46" sqref="A46:XFD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3</v>
      </c>
      <c r="D5" s="5">
        <v>122.51430000000001</v>
      </c>
      <c r="E5" s="5">
        <v>399.95</v>
      </c>
      <c r="F5" s="5">
        <v>-1.41</v>
      </c>
      <c r="G5" s="5">
        <v>2.21</v>
      </c>
    </row>
    <row r="6" spans="1:11" ht="15.75" thickBot="1" x14ac:dyDescent="0.3">
      <c r="A6" s="11" t="s">
        <v>9</v>
      </c>
      <c r="B6" s="5">
        <v>600</v>
      </c>
      <c r="C6" s="6">
        <v>9</v>
      </c>
      <c r="D6" s="5">
        <v>122.51430000000001</v>
      </c>
      <c r="E6" s="5">
        <v>598.77</v>
      </c>
      <c r="F6" s="5">
        <v>-12.64</v>
      </c>
      <c r="G6" s="5">
        <v>19.829999999999998</v>
      </c>
    </row>
    <row r="7" spans="1:11" ht="15.75" thickBot="1" x14ac:dyDescent="0.3">
      <c r="A7" s="15" t="s">
        <v>36</v>
      </c>
      <c r="B7" s="5">
        <v>739.37</v>
      </c>
      <c r="C7" s="6">
        <v>13.180999999999999</v>
      </c>
      <c r="D7" s="5">
        <v>122.51430000000001</v>
      </c>
      <c r="E7" s="5">
        <v>735.5</v>
      </c>
      <c r="F7" s="5">
        <v>-27.05</v>
      </c>
      <c r="G7" s="5">
        <v>42.43</v>
      </c>
    </row>
    <row r="8" spans="1:11" ht="15.75" thickBot="1" x14ac:dyDescent="0.3">
      <c r="A8" s="20" t="s">
        <v>12</v>
      </c>
      <c r="B8" s="5">
        <v>800</v>
      </c>
      <c r="C8" s="6">
        <v>13.180999999999999</v>
      </c>
      <c r="D8" s="5">
        <v>122.51430000000001</v>
      </c>
      <c r="E8" s="5">
        <v>794.54</v>
      </c>
      <c r="F8" s="5">
        <v>-34.479999999999997</v>
      </c>
      <c r="G8" s="5">
        <v>54.09</v>
      </c>
    </row>
    <row r="9" spans="1:11" ht="15.75" thickBot="1" x14ac:dyDescent="0.3">
      <c r="A9" s="15"/>
      <c r="B9" s="5">
        <v>1000</v>
      </c>
      <c r="C9" s="6">
        <v>13.180999999999999</v>
      </c>
      <c r="D9" s="5">
        <v>122.51430000000001</v>
      </c>
      <c r="E9" s="5">
        <v>989.27</v>
      </c>
      <c r="F9" s="5">
        <v>-58.99</v>
      </c>
      <c r="G9" s="5">
        <v>92.55</v>
      </c>
    </row>
    <row r="10" spans="1:11" ht="15.75" thickBot="1" x14ac:dyDescent="0.3">
      <c r="A10" s="16" t="s">
        <v>11</v>
      </c>
      <c r="B10" s="19">
        <v>1200</v>
      </c>
      <c r="C10" s="1">
        <v>13.180999999999999</v>
      </c>
      <c r="D10" s="1">
        <v>122.51430000000001</v>
      </c>
      <c r="E10" s="1">
        <v>1184</v>
      </c>
      <c r="F10" s="1">
        <v>-83.5</v>
      </c>
      <c r="G10" s="1">
        <v>131</v>
      </c>
    </row>
    <row r="11" spans="1:11" ht="15.75" thickBot="1" x14ac:dyDescent="0.3">
      <c r="A11" s="18" t="s">
        <v>35</v>
      </c>
      <c r="B11" s="19">
        <v>1400</v>
      </c>
      <c r="C11" s="1">
        <v>13.180999999999999</v>
      </c>
      <c r="D11" s="1">
        <v>122.51430000000001</v>
      </c>
      <c r="E11" s="1">
        <v>1378.73</v>
      </c>
      <c r="F11" s="1">
        <v>-108.02</v>
      </c>
      <c r="G11" s="1">
        <v>169.46</v>
      </c>
    </row>
    <row r="12" spans="1:11" ht="15.75" thickBot="1" x14ac:dyDescent="0.3">
      <c r="A12" s="16" t="s">
        <v>10</v>
      </c>
      <c r="B12" s="19">
        <v>1600</v>
      </c>
      <c r="C12" s="1">
        <v>13.180999999999999</v>
      </c>
      <c r="D12" s="1">
        <v>122.51430000000001</v>
      </c>
      <c r="E12" s="1">
        <v>1573.46</v>
      </c>
      <c r="F12" s="1">
        <v>-132.53</v>
      </c>
      <c r="G12" s="1">
        <v>207.92</v>
      </c>
    </row>
    <row r="13" spans="1:11" ht="15.75" thickBot="1" x14ac:dyDescent="0.3">
      <c r="A13" s="15" t="s">
        <v>34</v>
      </c>
      <c r="B13" s="19">
        <v>1800</v>
      </c>
      <c r="C13" s="1">
        <v>13.180999999999999</v>
      </c>
      <c r="D13" s="1">
        <v>122.51430000000001</v>
      </c>
      <c r="E13" s="1">
        <v>1768.19</v>
      </c>
      <c r="F13" s="1">
        <v>-157.04</v>
      </c>
      <c r="G13" s="1">
        <v>246.37</v>
      </c>
    </row>
    <row r="14" spans="1:11" ht="15.75" thickBot="1" x14ac:dyDescent="0.3">
      <c r="A14" s="16" t="s">
        <v>29</v>
      </c>
      <c r="B14" s="19">
        <v>2000</v>
      </c>
      <c r="C14" s="1">
        <v>13.180999999999999</v>
      </c>
      <c r="D14" s="1">
        <v>122.51430000000001</v>
      </c>
      <c r="E14" s="1">
        <v>1962.92</v>
      </c>
      <c r="F14" s="1">
        <v>-181.56</v>
      </c>
      <c r="G14" s="1">
        <v>284.83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13.180999999999999</v>
      </c>
      <c r="D15" s="1">
        <v>122.51430000000001</v>
      </c>
      <c r="E15" s="1">
        <v>2157.65</v>
      </c>
      <c r="F15" s="1">
        <v>-206.07</v>
      </c>
      <c r="G15" s="1">
        <v>323.29000000000002</v>
      </c>
    </row>
    <row r="16" spans="1:11" ht="15.75" thickBot="1" x14ac:dyDescent="0.3">
      <c r="A16" s="16" t="s">
        <v>13</v>
      </c>
      <c r="B16" s="19">
        <v>2400</v>
      </c>
      <c r="C16" s="1">
        <v>13.180999999999999</v>
      </c>
      <c r="D16" s="1">
        <v>122.51430000000001</v>
      </c>
      <c r="E16" s="1">
        <v>2352.38</v>
      </c>
      <c r="F16" s="1">
        <v>-230.58</v>
      </c>
      <c r="G16" s="1">
        <v>361.75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13.180999999999999</v>
      </c>
      <c r="D17" s="1">
        <v>122.51430000000001</v>
      </c>
      <c r="E17" s="1">
        <v>2547.12</v>
      </c>
      <c r="F17" s="1">
        <v>-255.1</v>
      </c>
      <c r="G17" s="1">
        <v>400.2</v>
      </c>
    </row>
    <row r="18" spans="1:7" ht="15.75" thickBot="1" x14ac:dyDescent="0.3">
      <c r="A18" s="16" t="s">
        <v>15</v>
      </c>
      <c r="B18" s="4">
        <v>2800</v>
      </c>
      <c r="C18" s="1">
        <v>13.180999999999999</v>
      </c>
      <c r="D18" s="1">
        <v>122.51430000000001</v>
      </c>
      <c r="E18" s="1">
        <v>2741.85</v>
      </c>
      <c r="F18" s="1">
        <v>-279.61</v>
      </c>
      <c r="G18" s="1">
        <v>438.66</v>
      </c>
    </row>
    <row r="19" spans="1:7" x14ac:dyDescent="0.25">
      <c r="A19" t="e">
        <f>INDEX(Lookup!C2:C12,Lookup!D2)</f>
        <v>#VALUE!</v>
      </c>
      <c r="B19" s="4">
        <v>3000</v>
      </c>
      <c r="C19" s="1">
        <v>13.180999999999999</v>
      </c>
      <c r="D19" s="1">
        <v>122.51430000000001</v>
      </c>
      <c r="E19" s="1">
        <v>2936.58</v>
      </c>
      <c r="F19" s="1">
        <v>-304.13</v>
      </c>
      <c r="G19" s="1">
        <v>477.12</v>
      </c>
    </row>
    <row r="20" spans="1:7" x14ac:dyDescent="0.25">
      <c r="B20" s="4">
        <v>3200</v>
      </c>
      <c r="C20" s="1">
        <v>13.180999999999999</v>
      </c>
      <c r="D20" s="1">
        <v>122.51430000000001</v>
      </c>
      <c r="E20" s="1">
        <v>3131.31</v>
      </c>
      <c r="F20" s="1">
        <v>-328.64</v>
      </c>
      <c r="G20" s="1">
        <v>515.58000000000004</v>
      </c>
    </row>
    <row r="21" spans="1:7" x14ac:dyDescent="0.25">
      <c r="B21" s="4">
        <v>3400</v>
      </c>
      <c r="C21" s="1">
        <v>13.180999999999999</v>
      </c>
      <c r="D21" s="1">
        <v>122.51430000000001</v>
      </c>
      <c r="E21" s="1">
        <v>3326.04</v>
      </c>
      <c r="F21" s="1">
        <v>-353.15</v>
      </c>
      <c r="G21" s="1">
        <v>554.03</v>
      </c>
    </row>
    <row r="22" spans="1:7" x14ac:dyDescent="0.25">
      <c r="B22" s="4">
        <v>3600</v>
      </c>
      <c r="C22" s="1">
        <v>13.180999999999999</v>
      </c>
      <c r="D22" s="1">
        <v>122.51430000000001</v>
      </c>
      <c r="E22" s="1">
        <v>3520.77</v>
      </c>
      <c r="F22" s="1">
        <v>-377.67</v>
      </c>
      <c r="G22" s="1">
        <v>592.49</v>
      </c>
    </row>
    <row r="23" spans="1:7" x14ac:dyDescent="0.25">
      <c r="B23" s="4">
        <v>3800</v>
      </c>
      <c r="C23" s="1">
        <v>13.180999999999999</v>
      </c>
      <c r="D23" s="1">
        <v>122.51430000000001</v>
      </c>
      <c r="E23" s="1">
        <v>3715.5</v>
      </c>
      <c r="F23" s="1">
        <v>-402.18</v>
      </c>
      <c r="G23" s="1">
        <v>630.95000000000005</v>
      </c>
    </row>
    <row r="24" spans="1:7" x14ac:dyDescent="0.25">
      <c r="B24" s="4">
        <v>4000</v>
      </c>
      <c r="C24" s="1">
        <v>13.180999999999999</v>
      </c>
      <c r="D24" s="1">
        <v>122.51430000000001</v>
      </c>
      <c r="E24" s="1">
        <v>3910.23</v>
      </c>
      <c r="F24" s="1">
        <v>-426.69</v>
      </c>
      <c r="G24" s="1">
        <v>669.4</v>
      </c>
    </row>
    <row r="25" spans="1:7" x14ac:dyDescent="0.25">
      <c r="B25" s="4">
        <v>4200</v>
      </c>
      <c r="C25" s="1">
        <v>13.180999999999999</v>
      </c>
      <c r="D25" s="1">
        <v>122.51430000000001</v>
      </c>
      <c r="E25" s="1">
        <v>4104.96</v>
      </c>
      <c r="F25" s="1">
        <v>-451.21</v>
      </c>
      <c r="G25" s="1">
        <v>707.86</v>
      </c>
    </row>
    <row r="26" spans="1:7" x14ac:dyDescent="0.25">
      <c r="B26" s="4">
        <v>4400</v>
      </c>
      <c r="C26" s="1">
        <v>13.180999999999999</v>
      </c>
      <c r="D26" s="1">
        <v>122.51430000000001</v>
      </c>
      <c r="E26" s="1">
        <v>4299.6899999999996</v>
      </c>
      <c r="F26" s="1">
        <v>-475.72</v>
      </c>
      <c r="G26" s="1">
        <v>746.32</v>
      </c>
    </row>
    <row r="27" spans="1:7" x14ac:dyDescent="0.25">
      <c r="B27" s="4">
        <v>4600</v>
      </c>
      <c r="C27" s="1">
        <v>13.180999999999999</v>
      </c>
      <c r="D27" s="1">
        <v>122.51430000000001</v>
      </c>
      <c r="E27" s="1">
        <v>4494.42</v>
      </c>
      <c r="F27" s="1">
        <v>-500.23</v>
      </c>
      <c r="G27" s="1">
        <v>784.78</v>
      </c>
    </row>
    <row r="28" spans="1:7" x14ac:dyDescent="0.25">
      <c r="B28" s="4">
        <v>4800</v>
      </c>
      <c r="C28" s="1">
        <v>13.180999999999999</v>
      </c>
      <c r="D28" s="1">
        <v>122.51430000000001</v>
      </c>
      <c r="E28" s="1">
        <v>4689.16</v>
      </c>
      <c r="F28" s="1">
        <v>-524.75</v>
      </c>
      <c r="G28" s="1">
        <v>823.23</v>
      </c>
    </row>
    <row r="29" spans="1:7" x14ac:dyDescent="0.25">
      <c r="B29" s="4">
        <v>5000</v>
      </c>
      <c r="C29" s="1">
        <v>13.180999999999999</v>
      </c>
      <c r="D29" s="1">
        <v>122.51430000000001</v>
      </c>
      <c r="E29" s="1">
        <v>4883.8900000000003</v>
      </c>
      <c r="F29" s="1">
        <v>-549.26</v>
      </c>
      <c r="G29" s="1">
        <v>861.69</v>
      </c>
    </row>
    <row r="30" spans="1:7" x14ac:dyDescent="0.25">
      <c r="B30" s="4">
        <v>5200</v>
      </c>
      <c r="C30" s="1">
        <v>13.180999999999999</v>
      </c>
      <c r="D30" s="1">
        <v>122.51430000000001</v>
      </c>
      <c r="E30" s="1">
        <v>5078.62</v>
      </c>
      <c r="F30" s="1">
        <v>-573.77</v>
      </c>
      <c r="G30" s="1">
        <v>900.15</v>
      </c>
    </row>
    <row r="31" spans="1:7" x14ac:dyDescent="0.25">
      <c r="B31" s="4">
        <v>5268.95</v>
      </c>
      <c r="C31" s="1">
        <v>13.180999999999999</v>
      </c>
      <c r="D31" s="1">
        <v>122.51430000000001</v>
      </c>
      <c r="E31" s="1">
        <v>5145.75</v>
      </c>
      <c r="F31" s="1">
        <v>-582.22</v>
      </c>
      <c r="G31" s="1">
        <v>913.41</v>
      </c>
    </row>
    <row r="32" spans="1:7" x14ac:dyDescent="0.25">
      <c r="B32" s="4">
        <v>5400</v>
      </c>
      <c r="C32" s="1">
        <v>10.559900000000001</v>
      </c>
      <c r="D32" s="1">
        <v>122.51430000000001</v>
      </c>
      <c r="E32" s="1">
        <v>5273.99</v>
      </c>
      <c r="F32" s="1">
        <v>-596.71</v>
      </c>
      <c r="G32" s="1">
        <v>936.14</v>
      </c>
    </row>
    <row r="33" spans="2:7" x14ac:dyDescent="0.25">
      <c r="B33" s="4">
        <v>5600</v>
      </c>
      <c r="C33" s="1">
        <v>6.5598999999999998</v>
      </c>
      <c r="D33" s="1">
        <v>122.51430000000001</v>
      </c>
      <c r="E33" s="1">
        <v>5471.72</v>
      </c>
      <c r="F33" s="1">
        <v>-612.71</v>
      </c>
      <c r="G33" s="1">
        <v>961.23</v>
      </c>
    </row>
    <row r="34" spans="2:7" x14ac:dyDescent="0.25">
      <c r="B34" s="4">
        <v>5800</v>
      </c>
      <c r="C34" s="1">
        <v>2.5598999999999998</v>
      </c>
      <c r="D34" s="1">
        <v>122.51430000000001</v>
      </c>
      <c r="E34" s="1">
        <v>5671.05</v>
      </c>
      <c r="F34" s="1">
        <v>-621.26</v>
      </c>
      <c r="G34" s="1">
        <v>974.64</v>
      </c>
    </row>
    <row r="35" spans="2:7" x14ac:dyDescent="0.25">
      <c r="B35" s="4">
        <v>5928</v>
      </c>
      <c r="C35" s="1">
        <v>0</v>
      </c>
      <c r="D35" s="1">
        <v>0</v>
      </c>
      <c r="E35" s="1">
        <v>5799</v>
      </c>
      <c r="F35" s="1">
        <v>-622.79</v>
      </c>
      <c r="G35" s="1">
        <v>977.05</v>
      </c>
    </row>
    <row r="36" spans="2:7" x14ac:dyDescent="0.25">
      <c r="B36" s="4">
        <v>6000</v>
      </c>
      <c r="C36" s="1">
        <v>0</v>
      </c>
      <c r="D36" s="1">
        <v>0</v>
      </c>
      <c r="E36" s="1">
        <v>5871</v>
      </c>
      <c r="F36" s="1">
        <v>-622.79</v>
      </c>
      <c r="G36" s="1">
        <v>977.05</v>
      </c>
    </row>
    <row r="37" spans="2:7" x14ac:dyDescent="0.25">
      <c r="B37" s="4">
        <v>6200</v>
      </c>
      <c r="C37" s="1">
        <v>0</v>
      </c>
      <c r="D37" s="1">
        <v>0</v>
      </c>
      <c r="E37" s="1">
        <v>6071</v>
      </c>
      <c r="F37" s="1">
        <v>-622.79</v>
      </c>
      <c r="G37" s="1">
        <v>977.05</v>
      </c>
    </row>
    <row r="38" spans="2:7" x14ac:dyDescent="0.25">
      <c r="B38" s="4">
        <v>6400</v>
      </c>
      <c r="C38" s="1">
        <v>0</v>
      </c>
      <c r="D38" s="1">
        <v>0</v>
      </c>
      <c r="E38" s="1">
        <v>6271</v>
      </c>
      <c r="F38" s="1">
        <v>-622.79</v>
      </c>
      <c r="G38" s="1">
        <v>977.05</v>
      </c>
    </row>
    <row r="39" spans="2:7" x14ac:dyDescent="0.25">
      <c r="B39" s="4">
        <v>6600</v>
      </c>
      <c r="C39" s="1">
        <v>0</v>
      </c>
      <c r="D39" s="1">
        <v>0</v>
      </c>
      <c r="E39" s="1">
        <v>6471</v>
      </c>
      <c r="F39" s="1">
        <v>-622.79</v>
      </c>
      <c r="G39" s="1">
        <v>977.05</v>
      </c>
    </row>
    <row r="40" spans="2:7" x14ac:dyDescent="0.25">
      <c r="B40" s="4">
        <v>6800</v>
      </c>
      <c r="C40" s="1">
        <v>0</v>
      </c>
      <c r="D40" s="1">
        <v>0</v>
      </c>
      <c r="E40" s="1">
        <v>6671</v>
      </c>
      <c r="F40" s="1">
        <v>-622.79</v>
      </c>
      <c r="G40" s="1">
        <v>977.05</v>
      </c>
    </row>
    <row r="41" spans="2:7" x14ac:dyDescent="0.25">
      <c r="B41" s="4">
        <v>7000</v>
      </c>
      <c r="C41" s="1">
        <v>0</v>
      </c>
      <c r="D41" s="1">
        <v>0</v>
      </c>
      <c r="E41" s="1">
        <v>6871</v>
      </c>
      <c r="F41" s="1">
        <v>-622.79</v>
      </c>
      <c r="G41" s="1">
        <v>977.05</v>
      </c>
    </row>
    <row r="42" spans="2:7" x14ac:dyDescent="0.25">
      <c r="B42" s="4">
        <v>7200</v>
      </c>
      <c r="C42" s="1">
        <v>0</v>
      </c>
      <c r="D42" s="1">
        <v>0</v>
      </c>
      <c r="E42" s="1">
        <v>7071</v>
      </c>
      <c r="F42" s="1">
        <v>-622.79</v>
      </c>
      <c r="G42" s="1">
        <v>977.05</v>
      </c>
    </row>
    <row r="43" spans="2:7" x14ac:dyDescent="0.25">
      <c r="B43" s="4">
        <v>7400</v>
      </c>
      <c r="C43" s="1">
        <v>0</v>
      </c>
      <c r="D43" s="1">
        <v>0</v>
      </c>
      <c r="E43" s="1">
        <v>7271</v>
      </c>
      <c r="F43" s="1">
        <v>-622.79</v>
      </c>
      <c r="G43" s="1">
        <v>977.05</v>
      </c>
    </row>
    <row r="44" spans="2:7" x14ac:dyDescent="0.25">
      <c r="B44" s="4">
        <v>7600</v>
      </c>
      <c r="C44" s="1">
        <v>0</v>
      </c>
      <c r="D44" s="1">
        <v>0</v>
      </c>
      <c r="E44" s="1">
        <v>7471</v>
      </c>
      <c r="F44" s="1">
        <v>-622.79</v>
      </c>
      <c r="G44" s="1">
        <v>977.05</v>
      </c>
    </row>
    <row r="45" spans="2:7" x14ac:dyDescent="0.25">
      <c r="B45" s="4">
        <v>7800</v>
      </c>
      <c r="C45" s="1">
        <v>0</v>
      </c>
      <c r="D45" s="1">
        <v>0</v>
      </c>
      <c r="E45" s="1">
        <v>7671</v>
      </c>
      <c r="F45" s="1">
        <v>-622.79</v>
      </c>
      <c r="G45" s="1">
        <v>977.05</v>
      </c>
    </row>
    <row r="46" spans="2:7" x14ac:dyDescent="0.25">
      <c r="B46" s="4">
        <v>7878</v>
      </c>
      <c r="C46" s="1">
        <v>0</v>
      </c>
      <c r="D46" s="1">
        <v>0</v>
      </c>
      <c r="E46" s="1">
        <v>7749</v>
      </c>
      <c r="F46" s="1">
        <v>-622.79</v>
      </c>
      <c r="G46" s="1">
        <v>977.05</v>
      </c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2014-05-22T15:18:42Z</dcterms:modified>
</cp:coreProperties>
</file>