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 activeTab="1"/>
  </bookViews>
  <sheets>
    <sheet name="Sheet1" sheetId="3" r:id="rId1"/>
    <sheet name="Data" sheetId="1" r:id="rId2"/>
    <sheet name="Lookup" sheetId="2" state="hidden" r:id="rId3"/>
  </sheets>
  <definedNames>
    <definedName name="LookupRange">Lookup!$A:$A,Lookup!$C:$C,Lookup!$E:$E</definedName>
    <definedName name="_xlnm.Print_Area" localSheetId="1">Data!$A$1:$G$30</definedName>
    <definedName name="Schafer_K16_64_1HN_Final_Survey" localSheetId="0">Sheet1!$A$1:$F$141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chafer K16-64-1HN Final Survey" type="6" refreshedVersion="4" background="1" saveData="1">
    <textPr codePage="932" firstRow="36" sourceFile="S:\Directional well plans\Noble\Noble COMPLETED WELLS\Noble Schafer K16-64-1HN\Schafer K16-64-1HN Final Survey.txt" delimited="0">
      <textFields count="7">
        <textField/>
        <textField position="10"/>
        <textField position="18"/>
        <textField position="26"/>
        <textField position="36"/>
        <textField position="49"/>
        <textField position="62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<sst xmlns="http://schemas.openxmlformats.org/spreadsheetml/2006/main" count="42" uniqueCount="38">
  <si>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</si>
  <si>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</si>
  <si>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</si>
  <si>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</si>
  <si>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</si>
  <si>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</si>
  <si>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</si>
  <si>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</si>
  <si>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</si>
  <si>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</si>
  <si>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</si>
  <si>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</si>
  <si>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</si>
  <si>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</si>
  <si>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</si>
  <si>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</si>
  <si>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</si>
  <si>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</si>
  <si>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</si>
  <si>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</si>
  <si>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</si>
  <si>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</si>
  <si>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</si>
  <si>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</si>
  <si>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</si>
  <si>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</si>
  <si>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</si>
  <si>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</si>
  <si>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</si>
  <si>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</si>
  <si>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</si>
  <si>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</si>
  <si>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</si>
  <si>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</si>
  <si>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Schafer K16-64-1HN </t>
  </si>
  <si>
    <t>Sec.16-T4N-R66W</t>
  </si>
  <si>
    <t>Actual</t>
  </si>
  <si>
    <t>05-123-37807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</si>
</sst>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5" fillId="0" borderId="0" xfId="0" applyFont="1"/>
    <xf numFmtId="168" fontId="1" fillId="0" borderId="1" xfId="0" applyNumberFormat="1" applyFont="1" applyFill="1" applyBorder="1" applyAlignment="1" applyProtection="1"/>
    <xf numFmtId="168" fontId="0" fillId="0" borderId="5" xfId="0" applyNumberFormat="1" applyFont="1" applyFill="1" applyBorder="1"/>
    <xf numFmtId="168" fontId="0" fillId="0" borderId="1" xfId="0" applyNumberFormat="1" applyFont="1" applyFill="1" applyBorder="1"/>
    <xf numFmtId="168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chafer K16-64-1HN 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opLeftCell="A94" workbookViewId="0">
      <selection sqref="A1:F141"/>
    </sheetView>
  </sheetViews>
  <sheetFormatPr defaultRowHeight="15" x14ac:dyDescent="0.25"/>
  <cols>
    <col min="1" max="1" width="6" bestFit="1" customWidth="1"/>
    <col min="2" max="2" width="5" bestFit="1" customWidth="1"/>
    <col min="3" max="3" width="6" bestFit="1" customWidth="1"/>
    <col min="4" max="4" width="8" bestFit="1" customWidth="1"/>
    <col min="5" max="5" width="7.7109375" bestFit="1" customWidth="1"/>
    <col min="6" max="6" width="8.7109375" bestFit="1" customWidth="1"/>
  </cols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290</v>
      </c>
      <c r="B2">
        <v>0.2</v>
      </c>
      <c r="C2">
        <v>227.5</v>
      </c>
      <c r="D2">
        <v>290</v>
      </c>
      <c r="E2">
        <v>-0.34</v>
      </c>
      <c r="F2">
        <v>-0.37</v>
      </c>
    </row>
    <row r="3" spans="1:6" x14ac:dyDescent="0.25">
      <c r="A3">
        <v>595</v>
      </c>
      <c r="B3">
        <v>0</v>
      </c>
      <c r="C3">
        <v>132.4</v>
      </c>
      <c r="D3">
        <v>595</v>
      </c>
      <c r="E3">
        <v>-0.7</v>
      </c>
      <c r="F3">
        <v>-0.77</v>
      </c>
    </row>
    <row r="4" spans="1:6" x14ac:dyDescent="0.25">
      <c r="A4">
        <v>613</v>
      </c>
      <c r="B4">
        <v>0.3</v>
      </c>
      <c r="C4">
        <v>243.8</v>
      </c>
      <c r="D4">
        <v>613</v>
      </c>
      <c r="E4">
        <v>-0.72</v>
      </c>
      <c r="F4">
        <v>-0.81</v>
      </c>
    </row>
    <row r="5" spans="1:6" x14ac:dyDescent="0.25">
      <c r="A5">
        <v>703</v>
      </c>
      <c r="B5">
        <v>0.4</v>
      </c>
      <c r="C5">
        <v>254.5</v>
      </c>
      <c r="D5">
        <v>703</v>
      </c>
      <c r="E5">
        <v>-0.91</v>
      </c>
      <c r="F5">
        <v>-1.32</v>
      </c>
    </row>
    <row r="6" spans="1:6" x14ac:dyDescent="0.25">
      <c r="A6">
        <v>793</v>
      </c>
      <c r="B6">
        <v>0.5</v>
      </c>
      <c r="C6">
        <v>258.89999999999998</v>
      </c>
      <c r="D6">
        <v>792.99</v>
      </c>
      <c r="E6">
        <v>-1.07</v>
      </c>
      <c r="F6">
        <v>-2.0099999999999998</v>
      </c>
    </row>
    <row r="7" spans="1:6" x14ac:dyDescent="0.25">
      <c r="A7">
        <v>882</v>
      </c>
      <c r="B7">
        <v>0.4</v>
      </c>
      <c r="C7">
        <v>256.3</v>
      </c>
      <c r="D7">
        <v>881.99</v>
      </c>
      <c r="E7">
        <v>-1.22</v>
      </c>
      <c r="F7">
        <v>-2.69</v>
      </c>
    </row>
    <row r="8" spans="1:6" x14ac:dyDescent="0.25">
      <c r="A8">
        <v>972</v>
      </c>
      <c r="B8">
        <v>0.4</v>
      </c>
      <c r="C8">
        <v>261</v>
      </c>
      <c r="D8">
        <v>971.99</v>
      </c>
      <c r="E8">
        <v>-1.34</v>
      </c>
      <c r="F8">
        <v>-3.31</v>
      </c>
    </row>
    <row r="9" spans="1:6" x14ac:dyDescent="0.25">
      <c r="A9">
        <v>1062</v>
      </c>
      <c r="B9">
        <v>1</v>
      </c>
      <c r="C9">
        <v>161.69999999999999</v>
      </c>
      <c r="D9">
        <v>1061.98</v>
      </c>
      <c r="E9">
        <v>-2.14</v>
      </c>
      <c r="F9">
        <v>-3.37</v>
      </c>
    </row>
    <row r="10" spans="1:6" x14ac:dyDescent="0.25">
      <c r="A10">
        <v>1157</v>
      </c>
      <c r="B10">
        <v>2.6</v>
      </c>
      <c r="C10">
        <v>174.6</v>
      </c>
      <c r="D10">
        <v>1156.93</v>
      </c>
      <c r="E10">
        <v>-5.07</v>
      </c>
      <c r="F10">
        <v>-2.91</v>
      </c>
    </row>
    <row r="11" spans="1:6" x14ac:dyDescent="0.25">
      <c r="A11">
        <v>1252</v>
      </c>
      <c r="B11">
        <v>3.6</v>
      </c>
      <c r="C11">
        <v>160.9</v>
      </c>
      <c r="D11">
        <v>1251.8</v>
      </c>
      <c r="E11">
        <v>-10.029999999999999</v>
      </c>
      <c r="F11">
        <v>-1.73</v>
      </c>
    </row>
    <row r="12" spans="1:6" x14ac:dyDescent="0.25">
      <c r="A12">
        <v>1347</v>
      </c>
      <c r="B12">
        <v>4.7</v>
      </c>
      <c r="C12">
        <v>148.9</v>
      </c>
      <c r="D12">
        <v>1346.55</v>
      </c>
      <c r="E12">
        <v>-16.18</v>
      </c>
      <c r="F12">
        <v>1.26</v>
      </c>
    </row>
    <row r="13" spans="1:6" x14ac:dyDescent="0.25">
      <c r="A13">
        <v>1442</v>
      </c>
      <c r="B13">
        <v>5.5</v>
      </c>
      <c r="C13">
        <v>142.69999999999999</v>
      </c>
      <c r="D13">
        <v>1441.17</v>
      </c>
      <c r="E13">
        <v>-23.14</v>
      </c>
      <c r="F13">
        <v>6.03</v>
      </c>
    </row>
    <row r="14" spans="1:6" x14ac:dyDescent="0.25">
      <c r="A14">
        <v>1537</v>
      </c>
      <c r="B14">
        <v>6.2</v>
      </c>
      <c r="C14">
        <v>137.5</v>
      </c>
      <c r="D14">
        <v>1535.68</v>
      </c>
      <c r="E14">
        <v>-30.54</v>
      </c>
      <c r="F14">
        <v>12.25</v>
      </c>
    </row>
    <row r="15" spans="1:6" x14ac:dyDescent="0.25">
      <c r="A15">
        <v>1632</v>
      </c>
      <c r="B15">
        <v>7.5</v>
      </c>
      <c r="C15">
        <v>143.6</v>
      </c>
      <c r="D15">
        <v>1630</v>
      </c>
      <c r="E15">
        <v>-39.32</v>
      </c>
      <c r="F15">
        <v>19.399999999999999</v>
      </c>
    </row>
    <row r="16" spans="1:6" x14ac:dyDescent="0.25">
      <c r="A16">
        <v>1727</v>
      </c>
      <c r="B16">
        <v>7.7</v>
      </c>
      <c r="C16">
        <v>142</v>
      </c>
      <c r="D16">
        <v>1724.16</v>
      </c>
      <c r="E16">
        <v>-49.32</v>
      </c>
      <c r="F16">
        <v>26.99</v>
      </c>
    </row>
    <row r="17" spans="1:6" x14ac:dyDescent="0.25">
      <c r="A17">
        <v>1821</v>
      </c>
      <c r="B17">
        <v>8.4</v>
      </c>
      <c r="C17">
        <v>137.80000000000001</v>
      </c>
      <c r="D17">
        <v>1817.24</v>
      </c>
      <c r="E17">
        <v>-59.37</v>
      </c>
      <c r="F17">
        <v>35.479999999999997</v>
      </c>
    </row>
    <row r="18" spans="1:6" x14ac:dyDescent="0.25">
      <c r="A18">
        <v>1916</v>
      </c>
      <c r="B18">
        <v>9.5</v>
      </c>
      <c r="C18">
        <v>134</v>
      </c>
      <c r="D18">
        <v>1911.08</v>
      </c>
      <c r="E18">
        <v>-69.959999999999994</v>
      </c>
      <c r="F18">
        <v>45.78</v>
      </c>
    </row>
    <row r="19" spans="1:6" x14ac:dyDescent="0.25">
      <c r="A19">
        <v>2014</v>
      </c>
      <c r="B19">
        <v>9.5</v>
      </c>
      <c r="C19">
        <v>137.30000000000001</v>
      </c>
      <c r="D19">
        <v>2007.74</v>
      </c>
      <c r="E19">
        <v>-81.52</v>
      </c>
      <c r="F19">
        <v>57.09</v>
      </c>
    </row>
    <row r="20" spans="1:6" x14ac:dyDescent="0.25">
      <c r="A20">
        <v>2104</v>
      </c>
      <c r="B20">
        <v>10.5</v>
      </c>
      <c r="C20">
        <v>142.6</v>
      </c>
      <c r="D20">
        <v>2096.37</v>
      </c>
      <c r="E20">
        <v>-93.49</v>
      </c>
      <c r="F20">
        <v>67.099999999999994</v>
      </c>
    </row>
    <row r="21" spans="1:6" x14ac:dyDescent="0.25">
      <c r="A21">
        <v>2194</v>
      </c>
      <c r="B21">
        <v>10.8</v>
      </c>
      <c r="C21">
        <v>140.30000000000001</v>
      </c>
      <c r="D21">
        <v>2184.8200000000002</v>
      </c>
      <c r="E21">
        <v>-106.49</v>
      </c>
      <c r="F21">
        <v>77.47</v>
      </c>
    </row>
    <row r="22" spans="1:6" x14ac:dyDescent="0.25">
      <c r="A22">
        <v>2284</v>
      </c>
      <c r="B22">
        <v>10.3</v>
      </c>
      <c r="C22">
        <v>137.69999999999999</v>
      </c>
      <c r="D22">
        <v>2273.3000000000002</v>
      </c>
      <c r="E22">
        <v>-118.93</v>
      </c>
      <c r="F22">
        <v>88.27</v>
      </c>
    </row>
    <row r="23" spans="1:6" x14ac:dyDescent="0.25">
      <c r="A23">
        <v>2373</v>
      </c>
      <c r="B23">
        <v>10.4</v>
      </c>
      <c r="C23">
        <v>141</v>
      </c>
      <c r="D23">
        <v>2360.85</v>
      </c>
      <c r="E23">
        <v>-131.06</v>
      </c>
      <c r="F23">
        <v>98.68</v>
      </c>
    </row>
    <row r="24" spans="1:6" x14ac:dyDescent="0.25">
      <c r="A24">
        <v>2463</v>
      </c>
      <c r="B24">
        <v>11.3</v>
      </c>
      <c r="C24">
        <v>143.80000000000001</v>
      </c>
      <c r="D24">
        <v>2449.2399999999998</v>
      </c>
      <c r="E24">
        <v>-144.49</v>
      </c>
      <c r="F24">
        <v>109</v>
      </c>
    </row>
    <row r="25" spans="1:6" x14ac:dyDescent="0.25">
      <c r="A25">
        <v>2553</v>
      </c>
      <c r="B25">
        <v>11.6</v>
      </c>
      <c r="C25">
        <v>148.9</v>
      </c>
      <c r="D25">
        <v>2537.4499999999998</v>
      </c>
      <c r="E25">
        <v>-159.35</v>
      </c>
      <c r="F25">
        <v>118.88</v>
      </c>
    </row>
    <row r="26" spans="1:6" x14ac:dyDescent="0.25">
      <c r="A26">
        <v>2643</v>
      </c>
      <c r="B26">
        <v>11.7</v>
      </c>
      <c r="C26">
        <v>147.69999999999999</v>
      </c>
      <c r="D26">
        <v>2625.6</v>
      </c>
      <c r="E26">
        <v>-174.82</v>
      </c>
      <c r="F26">
        <v>128.43</v>
      </c>
    </row>
    <row r="27" spans="1:6" x14ac:dyDescent="0.25">
      <c r="A27">
        <v>2733</v>
      </c>
      <c r="B27">
        <v>12.2</v>
      </c>
      <c r="C27">
        <v>148.69999999999999</v>
      </c>
      <c r="D27">
        <v>2713.65</v>
      </c>
      <c r="E27">
        <v>-190.65</v>
      </c>
      <c r="F27">
        <v>138.25</v>
      </c>
    </row>
    <row r="28" spans="1:6" x14ac:dyDescent="0.25">
      <c r="A28">
        <v>2823</v>
      </c>
      <c r="B28">
        <v>12.2</v>
      </c>
      <c r="C28">
        <v>146.80000000000001</v>
      </c>
      <c r="D28">
        <v>2801.62</v>
      </c>
      <c r="E28">
        <v>-206.74</v>
      </c>
      <c r="F28">
        <v>148.4</v>
      </c>
    </row>
    <row r="29" spans="1:6" x14ac:dyDescent="0.25">
      <c r="A29">
        <v>2913</v>
      </c>
      <c r="B29">
        <v>10.8</v>
      </c>
      <c r="C29">
        <v>143.5</v>
      </c>
      <c r="D29">
        <v>2889.81</v>
      </c>
      <c r="E29">
        <v>-221.47</v>
      </c>
      <c r="F29">
        <v>158.62</v>
      </c>
    </row>
    <row r="30" spans="1:6" x14ac:dyDescent="0.25">
      <c r="A30">
        <v>3002</v>
      </c>
      <c r="B30">
        <v>12.1</v>
      </c>
      <c r="C30">
        <v>145.6</v>
      </c>
      <c r="D30">
        <v>2977.04</v>
      </c>
      <c r="E30">
        <v>-235.87</v>
      </c>
      <c r="F30">
        <v>168.85</v>
      </c>
    </row>
    <row r="31" spans="1:6" x14ac:dyDescent="0.25">
      <c r="A31">
        <v>3092</v>
      </c>
      <c r="B31">
        <v>11.5</v>
      </c>
      <c r="C31">
        <v>144.69999999999999</v>
      </c>
      <c r="D31">
        <v>3065.13</v>
      </c>
      <c r="E31">
        <v>-250.98</v>
      </c>
      <c r="F31">
        <v>179.37</v>
      </c>
    </row>
    <row r="32" spans="1:6" x14ac:dyDescent="0.25">
      <c r="A32">
        <v>3182</v>
      </c>
      <c r="B32">
        <v>10.4</v>
      </c>
      <c r="C32">
        <v>142.6</v>
      </c>
      <c r="D32">
        <v>3153.49</v>
      </c>
      <c r="E32">
        <v>-264.76</v>
      </c>
      <c r="F32">
        <v>189.48</v>
      </c>
    </row>
    <row r="33" spans="1:6" x14ac:dyDescent="0.25">
      <c r="A33">
        <v>3272</v>
      </c>
      <c r="B33">
        <v>10.199999999999999</v>
      </c>
      <c r="C33">
        <v>143.5</v>
      </c>
      <c r="D33">
        <v>3242.04</v>
      </c>
      <c r="E33">
        <v>-277.61</v>
      </c>
      <c r="F33">
        <v>199.16</v>
      </c>
    </row>
    <row r="34" spans="1:6" x14ac:dyDescent="0.25">
      <c r="A34">
        <v>3362</v>
      </c>
      <c r="B34">
        <v>10.5</v>
      </c>
      <c r="C34">
        <v>144.30000000000001</v>
      </c>
      <c r="D34">
        <v>3330.58</v>
      </c>
      <c r="E34">
        <v>-290.68</v>
      </c>
      <c r="F34">
        <v>208.68</v>
      </c>
    </row>
    <row r="35" spans="1:6" x14ac:dyDescent="0.25">
      <c r="A35">
        <v>3452</v>
      </c>
      <c r="B35">
        <v>11</v>
      </c>
      <c r="C35">
        <v>143.80000000000001</v>
      </c>
      <c r="D35">
        <v>3419</v>
      </c>
      <c r="E35">
        <v>-304.27</v>
      </c>
      <c r="F35">
        <v>218.54</v>
      </c>
    </row>
    <row r="36" spans="1:6" x14ac:dyDescent="0.25">
      <c r="A36">
        <v>3542</v>
      </c>
      <c r="B36">
        <v>11</v>
      </c>
      <c r="C36">
        <v>144.5</v>
      </c>
      <c r="D36">
        <v>3507.35</v>
      </c>
      <c r="E36">
        <v>-318.19</v>
      </c>
      <c r="F36">
        <v>228.6</v>
      </c>
    </row>
    <row r="37" spans="1:6" x14ac:dyDescent="0.25">
      <c r="A37">
        <v>3632</v>
      </c>
      <c r="B37">
        <v>11.1</v>
      </c>
      <c r="C37">
        <v>148.5</v>
      </c>
      <c r="D37">
        <v>3595.68</v>
      </c>
      <c r="E37">
        <v>-332.56</v>
      </c>
      <c r="F37">
        <v>238.11</v>
      </c>
    </row>
    <row r="38" spans="1:6" x14ac:dyDescent="0.25">
      <c r="A38">
        <v>3722</v>
      </c>
      <c r="B38">
        <v>11.9</v>
      </c>
      <c r="C38">
        <v>151.9</v>
      </c>
      <c r="D38">
        <v>3683.87</v>
      </c>
      <c r="E38">
        <v>-348.14</v>
      </c>
      <c r="F38">
        <v>247.01</v>
      </c>
    </row>
    <row r="39" spans="1:6" x14ac:dyDescent="0.25">
      <c r="A39">
        <v>3811</v>
      </c>
      <c r="B39">
        <v>11.9</v>
      </c>
      <c r="C39">
        <v>150.5</v>
      </c>
      <c r="D39">
        <v>3770.96</v>
      </c>
      <c r="E39">
        <v>-364.22</v>
      </c>
      <c r="F39">
        <v>255.85</v>
      </c>
    </row>
    <row r="40" spans="1:6" x14ac:dyDescent="0.25">
      <c r="A40">
        <v>3901</v>
      </c>
      <c r="B40">
        <v>12</v>
      </c>
      <c r="C40">
        <v>150</v>
      </c>
      <c r="D40">
        <v>3859.01</v>
      </c>
      <c r="E40">
        <v>-380.4</v>
      </c>
      <c r="F40">
        <v>265.10000000000002</v>
      </c>
    </row>
    <row r="41" spans="1:6" x14ac:dyDescent="0.25">
      <c r="A41">
        <v>3991</v>
      </c>
      <c r="B41">
        <v>10.9</v>
      </c>
      <c r="C41">
        <v>149.6</v>
      </c>
      <c r="D41">
        <v>3947.22</v>
      </c>
      <c r="E41">
        <v>-395.84</v>
      </c>
      <c r="F41">
        <v>274.08</v>
      </c>
    </row>
    <row r="42" spans="1:6" x14ac:dyDescent="0.25">
      <c r="A42">
        <v>4081</v>
      </c>
      <c r="B42">
        <v>10.199999999999999</v>
      </c>
      <c r="C42">
        <v>145</v>
      </c>
      <c r="D42">
        <v>4035.7</v>
      </c>
      <c r="E42">
        <v>-409.71</v>
      </c>
      <c r="F42">
        <v>282.95999999999998</v>
      </c>
    </row>
    <row r="43" spans="1:6" x14ac:dyDescent="0.25">
      <c r="A43">
        <v>4171</v>
      </c>
      <c r="B43">
        <v>9.1</v>
      </c>
      <c r="C43">
        <v>141.69999999999999</v>
      </c>
      <c r="D43">
        <v>4124.42</v>
      </c>
      <c r="E43">
        <v>-421.82</v>
      </c>
      <c r="F43">
        <v>291.94</v>
      </c>
    </row>
    <row r="44" spans="1:6" x14ac:dyDescent="0.25">
      <c r="A44">
        <v>4261</v>
      </c>
      <c r="B44">
        <v>9.5</v>
      </c>
      <c r="C44">
        <v>140.6</v>
      </c>
      <c r="D44">
        <v>4213.24</v>
      </c>
      <c r="E44">
        <v>-433.15</v>
      </c>
      <c r="F44">
        <v>301.07</v>
      </c>
    </row>
    <row r="45" spans="1:6" x14ac:dyDescent="0.25">
      <c r="A45">
        <v>4351</v>
      </c>
      <c r="B45">
        <v>9.1</v>
      </c>
      <c r="C45">
        <v>144.5</v>
      </c>
      <c r="D45">
        <v>4302.0600000000004</v>
      </c>
      <c r="E45">
        <v>-444.68</v>
      </c>
      <c r="F45">
        <v>309.91000000000003</v>
      </c>
    </row>
    <row r="46" spans="1:6" x14ac:dyDescent="0.25">
      <c r="A46">
        <v>4441</v>
      </c>
      <c r="B46">
        <v>9</v>
      </c>
      <c r="C46">
        <v>139.19999999999999</v>
      </c>
      <c r="D46">
        <v>4390.9399999999996</v>
      </c>
      <c r="E46">
        <v>-455.8</v>
      </c>
      <c r="F46">
        <v>318.64999999999998</v>
      </c>
    </row>
    <row r="47" spans="1:6" x14ac:dyDescent="0.25">
      <c r="A47">
        <v>4531</v>
      </c>
      <c r="B47">
        <v>10.3</v>
      </c>
      <c r="C47">
        <v>141</v>
      </c>
      <c r="D47">
        <v>4479.66</v>
      </c>
      <c r="E47">
        <v>-467.38</v>
      </c>
      <c r="F47">
        <v>328.31</v>
      </c>
    </row>
    <row r="48" spans="1:6" x14ac:dyDescent="0.25">
      <c r="A48">
        <v>4621</v>
      </c>
      <c r="B48">
        <v>9.5</v>
      </c>
      <c r="C48">
        <v>139.6</v>
      </c>
      <c r="D48">
        <v>4568.32</v>
      </c>
      <c r="E48">
        <v>-479.29</v>
      </c>
      <c r="F48">
        <v>338.19</v>
      </c>
    </row>
    <row r="49" spans="1:6" x14ac:dyDescent="0.25">
      <c r="A49">
        <v>4711</v>
      </c>
      <c r="B49">
        <v>9</v>
      </c>
      <c r="C49">
        <v>140.80000000000001</v>
      </c>
      <c r="D49">
        <v>4657.1499999999996</v>
      </c>
      <c r="E49">
        <v>-490.4</v>
      </c>
      <c r="F49">
        <v>347.45</v>
      </c>
    </row>
    <row r="50" spans="1:6" x14ac:dyDescent="0.25">
      <c r="A50">
        <v>4801</v>
      </c>
      <c r="B50">
        <v>9.3000000000000007</v>
      </c>
      <c r="C50">
        <v>147.1</v>
      </c>
      <c r="D50">
        <v>4746.01</v>
      </c>
      <c r="E50">
        <v>-501.97</v>
      </c>
      <c r="F50">
        <v>355.85</v>
      </c>
    </row>
    <row r="51" spans="1:6" x14ac:dyDescent="0.25">
      <c r="A51">
        <v>4891</v>
      </c>
      <c r="B51">
        <v>9.8000000000000007</v>
      </c>
      <c r="C51">
        <v>146.4</v>
      </c>
      <c r="D51">
        <v>4834.76</v>
      </c>
      <c r="E51">
        <v>-514.45000000000005</v>
      </c>
      <c r="F51">
        <v>364.04</v>
      </c>
    </row>
    <row r="52" spans="1:6" x14ac:dyDescent="0.25">
      <c r="A52">
        <v>4981</v>
      </c>
      <c r="B52">
        <v>9.9</v>
      </c>
      <c r="C52">
        <v>141.30000000000001</v>
      </c>
      <c r="D52">
        <v>4923.4399999999996</v>
      </c>
      <c r="E52">
        <v>-526.87</v>
      </c>
      <c r="F52">
        <v>373.11</v>
      </c>
    </row>
    <row r="53" spans="1:6" x14ac:dyDescent="0.25">
      <c r="A53">
        <v>5071</v>
      </c>
      <c r="B53">
        <v>9</v>
      </c>
      <c r="C53">
        <v>140.5</v>
      </c>
      <c r="D53">
        <v>5012.21</v>
      </c>
      <c r="E53">
        <v>-538.34</v>
      </c>
      <c r="F53">
        <v>382.43</v>
      </c>
    </row>
    <row r="54" spans="1:6" x14ac:dyDescent="0.25">
      <c r="A54">
        <v>5160</v>
      </c>
      <c r="B54">
        <v>8.1</v>
      </c>
      <c r="C54">
        <v>142.19999999999999</v>
      </c>
      <c r="D54">
        <v>5100.22</v>
      </c>
      <c r="E54">
        <v>-548.66999999999996</v>
      </c>
      <c r="F54">
        <v>390.7</v>
      </c>
    </row>
    <row r="55" spans="1:6" x14ac:dyDescent="0.25">
      <c r="A55">
        <v>5250</v>
      </c>
      <c r="B55">
        <v>8</v>
      </c>
      <c r="C55">
        <v>141.30000000000001</v>
      </c>
      <c r="D55">
        <v>5189.34</v>
      </c>
      <c r="E55">
        <v>-558.55999999999995</v>
      </c>
      <c r="F55">
        <v>398.5</v>
      </c>
    </row>
    <row r="56" spans="1:6" x14ac:dyDescent="0.25">
      <c r="A56">
        <v>5340</v>
      </c>
      <c r="B56">
        <v>9.4</v>
      </c>
      <c r="C56">
        <v>141.9</v>
      </c>
      <c r="D56">
        <v>5278.3</v>
      </c>
      <c r="E56">
        <v>-569.24</v>
      </c>
      <c r="F56">
        <v>406.95</v>
      </c>
    </row>
    <row r="57" spans="1:6" x14ac:dyDescent="0.25">
      <c r="A57">
        <v>5430</v>
      </c>
      <c r="B57">
        <v>7.7</v>
      </c>
      <c r="C57">
        <v>141</v>
      </c>
      <c r="D57">
        <v>5367.3</v>
      </c>
      <c r="E57">
        <v>-579.71</v>
      </c>
      <c r="F57">
        <v>415.28</v>
      </c>
    </row>
    <row r="58" spans="1:6" x14ac:dyDescent="0.25">
      <c r="A58">
        <v>5520</v>
      </c>
      <c r="B58">
        <v>7.6</v>
      </c>
      <c r="C58">
        <v>144</v>
      </c>
      <c r="D58">
        <v>5456.49</v>
      </c>
      <c r="E58">
        <v>-589.21</v>
      </c>
      <c r="F58">
        <v>422.58</v>
      </c>
    </row>
    <row r="59" spans="1:6" x14ac:dyDescent="0.25">
      <c r="A59">
        <v>5610</v>
      </c>
      <c r="B59">
        <v>7.5</v>
      </c>
      <c r="C59">
        <v>145.6</v>
      </c>
      <c r="D59">
        <v>5545.71</v>
      </c>
      <c r="E59">
        <v>-598.87</v>
      </c>
      <c r="F59">
        <v>429.39</v>
      </c>
    </row>
    <row r="60" spans="1:6" x14ac:dyDescent="0.25">
      <c r="A60">
        <v>5700</v>
      </c>
      <c r="B60">
        <v>7.4</v>
      </c>
      <c r="C60">
        <v>142.4</v>
      </c>
      <c r="D60">
        <v>5634.96</v>
      </c>
      <c r="E60">
        <v>-608.30999999999995</v>
      </c>
      <c r="F60">
        <v>436.25</v>
      </c>
    </row>
    <row r="61" spans="1:6" x14ac:dyDescent="0.25">
      <c r="A61">
        <v>5790</v>
      </c>
      <c r="B61">
        <v>5.2</v>
      </c>
      <c r="C61">
        <v>132.4</v>
      </c>
      <c r="D61">
        <v>5724.41</v>
      </c>
      <c r="E61">
        <v>-615.65</v>
      </c>
      <c r="F61">
        <v>442.8</v>
      </c>
    </row>
    <row r="62" spans="1:6" x14ac:dyDescent="0.25">
      <c r="A62">
        <v>5880</v>
      </c>
      <c r="B62">
        <v>5.6</v>
      </c>
      <c r="C62">
        <v>139.19999999999999</v>
      </c>
      <c r="D62">
        <v>5814.01</v>
      </c>
      <c r="E62">
        <v>-621.72</v>
      </c>
      <c r="F62">
        <v>448.68</v>
      </c>
    </row>
    <row r="63" spans="1:6" x14ac:dyDescent="0.25">
      <c r="A63">
        <v>5970</v>
      </c>
      <c r="B63">
        <v>4.2</v>
      </c>
      <c r="C63">
        <v>140.30000000000001</v>
      </c>
      <c r="D63">
        <v>5903.68</v>
      </c>
      <c r="E63">
        <v>-627.58000000000004</v>
      </c>
      <c r="F63">
        <v>453.65</v>
      </c>
    </row>
    <row r="64" spans="1:6" x14ac:dyDescent="0.25">
      <c r="A64">
        <v>6059</v>
      </c>
      <c r="B64">
        <v>3.1</v>
      </c>
      <c r="C64">
        <v>139.6</v>
      </c>
      <c r="D64">
        <v>5992.5</v>
      </c>
      <c r="E64">
        <v>-631.91999999999996</v>
      </c>
      <c r="F64">
        <v>457.29</v>
      </c>
    </row>
    <row r="65" spans="1:6" x14ac:dyDescent="0.25">
      <c r="A65">
        <v>6149</v>
      </c>
      <c r="B65">
        <v>1.6</v>
      </c>
      <c r="C65">
        <v>175.4</v>
      </c>
      <c r="D65">
        <v>6082.42</v>
      </c>
      <c r="E65">
        <v>-635.03</v>
      </c>
      <c r="F65">
        <v>458.97</v>
      </c>
    </row>
    <row r="66" spans="1:6" x14ac:dyDescent="0.25">
      <c r="A66">
        <v>6239</v>
      </c>
      <c r="B66">
        <v>0.4</v>
      </c>
      <c r="C66">
        <v>269.8</v>
      </c>
      <c r="D66">
        <v>6172.41</v>
      </c>
      <c r="E66">
        <v>-636.28</v>
      </c>
      <c r="F66">
        <v>458.76</v>
      </c>
    </row>
    <row r="67" spans="1:6" x14ac:dyDescent="0.25">
      <c r="A67">
        <v>6329</v>
      </c>
      <c r="B67">
        <v>0.4</v>
      </c>
      <c r="C67">
        <v>229.9</v>
      </c>
      <c r="D67">
        <v>6262.41</v>
      </c>
      <c r="E67">
        <v>-636.49</v>
      </c>
      <c r="F67">
        <v>458.2</v>
      </c>
    </row>
    <row r="68" spans="1:6" x14ac:dyDescent="0.25">
      <c r="A68">
        <v>6374</v>
      </c>
      <c r="B68">
        <v>0.4</v>
      </c>
      <c r="C68">
        <v>247.5</v>
      </c>
      <c r="D68">
        <v>6307.41</v>
      </c>
      <c r="E68">
        <v>-636.65</v>
      </c>
      <c r="F68">
        <v>457.94</v>
      </c>
    </row>
    <row r="69" spans="1:6" x14ac:dyDescent="0.25">
      <c r="A69">
        <v>6419</v>
      </c>
      <c r="B69">
        <v>3.3</v>
      </c>
      <c r="C69">
        <v>269.7</v>
      </c>
      <c r="D69">
        <v>6352.38</v>
      </c>
      <c r="E69">
        <v>-636.72</v>
      </c>
      <c r="F69">
        <v>456.5</v>
      </c>
    </row>
    <row r="70" spans="1:6" x14ac:dyDescent="0.25">
      <c r="A70">
        <v>6464</v>
      </c>
      <c r="B70">
        <v>6.8</v>
      </c>
      <c r="C70">
        <v>272.7</v>
      </c>
      <c r="D70">
        <v>6397.2</v>
      </c>
      <c r="E70">
        <v>-636.6</v>
      </c>
      <c r="F70">
        <v>452.54</v>
      </c>
    </row>
    <row r="71" spans="1:6" x14ac:dyDescent="0.25">
      <c r="A71">
        <v>6509</v>
      </c>
      <c r="B71">
        <v>10.199999999999999</v>
      </c>
      <c r="C71">
        <v>273.39999999999998</v>
      </c>
      <c r="D71">
        <v>6441.7</v>
      </c>
      <c r="E71">
        <v>-636.24</v>
      </c>
      <c r="F71">
        <v>445.9</v>
      </c>
    </row>
    <row r="72" spans="1:6" x14ac:dyDescent="0.25">
      <c r="A72">
        <v>6554</v>
      </c>
      <c r="B72">
        <v>12.6</v>
      </c>
      <c r="C72">
        <v>269.8</v>
      </c>
      <c r="D72">
        <v>6485.81</v>
      </c>
      <c r="E72">
        <v>-636.02</v>
      </c>
      <c r="F72">
        <v>437.01</v>
      </c>
    </row>
    <row r="73" spans="1:6" x14ac:dyDescent="0.25">
      <c r="A73">
        <v>6599</v>
      </c>
      <c r="B73">
        <v>14.6</v>
      </c>
      <c r="C73">
        <v>268.39999999999998</v>
      </c>
      <c r="D73">
        <v>6529.54</v>
      </c>
      <c r="E73">
        <v>-636.19000000000005</v>
      </c>
      <c r="F73">
        <v>426.44</v>
      </c>
    </row>
    <row r="74" spans="1:6" x14ac:dyDescent="0.25">
      <c r="A74">
        <v>6644</v>
      </c>
      <c r="B74">
        <v>16.600000000000001</v>
      </c>
      <c r="C74">
        <v>267.89999999999998</v>
      </c>
      <c r="D74">
        <v>6572.88</v>
      </c>
      <c r="E74">
        <v>-636.59</v>
      </c>
      <c r="F74">
        <v>414.34</v>
      </c>
    </row>
    <row r="75" spans="1:6" x14ac:dyDescent="0.25">
      <c r="A75">
        <v>6689</v>
      </c>
      <c r="B75">
        <v>19.899999999999999</v>
      </c>
      <c r="C75">
        <v>269.5</v>
      </c>
      <c r="D75">
        <v>6615.61</v>
      </c>
      <c r="E75">
        <v>-636.89</v>
      </c>
      <c r="F75">
        <v>400.25</v>
      </c>
    </row>
    <row r="76" spans="1:6" x14ac:dyDescent="0.25">
      <c r="A76">
        <v>6734</v>
      </c>
      <c r="B76">
        <v>23.4</v>
      </c>
      <c r="C76">
        <v>271.39999999999998</v>
      </c>
      <c r="D76">
        <v>6657.43</v>
      </c>
      <c r="E76">
        <v>-636.74</v>
      </c>
      <c r="F76">
        <v>383.66</v>
      </c>
    </row>
    <row r="77" spans="1:6" x14ac:dyDescent="0.25">
      <c r="A77">
        <v>6779</v>
      </c>
      <c r="B77">
        <v>26.3</v>
      </c>
      <c r="C77">
        <v>271.8</v>
      </c>
      <c r="D77">
        <v>6698.26</v>
      </c>
      <c r="E77">
        <v>-636.20000000000005</v>
      </c>
      <c r="F77">
        <v>364.76</v>
      </c>
    </row>
    <row r="78" spans="1:6" x14ac:dyDescent="0.25">
      <c r="A78">
        <v>6824</v>
      </c>
      <c r="B78">
        <v>29</v>
      </c>
      <c r="C78">
        <v>271.89999999999998</v>
      </c>
      <c r="D78">
        <v>6738.12</v>
      </c>
      <c r="E78">
        <v>-635.53</v>
      </c>
      <c r="F78">
        <v>343.89</v>
      </c>
    </row>
    <row r="79" spans="1:6" x14ac:dyDescent="0.25">
      <c r="A79">
        <v>6869</v>
      </c>
      <c r="B79">
        <v>32.700000000000003</v>
      </c>
      <c r="C79">
        <v>271.89999999999998</v>
      </c>
      <c r="D79">
        <v>6776.75</v>
      </c>
      <c r="E79">
        <v>-634.76</v>
      </c>
      <c r="F79">
        <v>320.83</v>
      </c>
    </row>
    <row r="80" spans="1:6" x14ac:dyDescent="0.25">
      <c r="A80">
        <v>6914</v>
      </c>
      <c r="B80">
        <v>36.9</v>
      </c>
      <c r="C80">
        <v>270.2</v>
      </c>
      <c r="D80">
        <v>6813.69</v>
      </c>
      <c r="E80">
        <v>-634.30999999999995</v>
      </c>
      <c r="F80">
        <v>295.16000000000003</v>
      </c>
    </row>
    <row r="81" spans="1:6" x14ac:dyDescent="0.25">
      <c r="A81">
        <v>6958</v>
      </c>
      <c r="B81">
        <v>41.2</v>
      </c>
      <c r="C81">
        <v>269.10000000000002</v>
      </c>
      <c r="D81">
        <v>6847.85</v>
      </c>
      <c r="E81">
        <v>-634.5</v>
      </c>
      <c r="F81">
        <v>267.45</v>
      </c>
    </row>
    <row r="82" spans="1:6" x14ac:dyDescent="0.25">
      <c r="A82">
        <v>7003</v>
      </c>
      <c r="B82">
        <v>44.5</v>
      </c>
      <c r="C82">
        <v>267.7</v>
      </c>
      <c r="D82">
        <v>6880.84</v>
      </c>
      <c r="E82">
        <v>-635.36</v>
      </c>
      <c r="F82">
        <v>236.86</v>
      </c>
    </row>
    <row r="83" spans="1:6" x14ac:dyDescent="0.25">
      <c r="A83">
        <v>7048</v>
      </c>
      <c r="B83">
        <v>46.7</v>
      </c>
      <c r="C83">
        <v>267</v>
      </c>
      <c r="D83">
        <v>6912.32</v>
      </c>
      <c r="E83">
        <v>-636.85</v>
      </c>
      <c r="F83">
        <v>204.75</v>
      </c>
    </row>
    <row r="84" spans="1:6" x14ac:dyDescent="0.25">
      <c r="A84">
        <v>7093</v>
      </c>
      <c r="B84">
        <v>49.5</v>
      </c>
      <c r="C84">
        <v>268.10000000000002</v>
      </c>
      <c r="D84">
        <v>6942.37</v>
      </c>
      <c r="E84">
        <v>-638.28</v>
      </c>
      <c r="F84">
        <v>171.29</v>
      </c>
    </row>
    <row r="85" spans="1:6" x14ac:dyDescent="0.25">
      <c r="A85">
        <v>7138</v>
      </c>
      <c r="B85">
        <v>52.2</v>
      </c>
      <c r="C85">
        <v>268.39999999999998</v>
      </c>
      <c r="D85">
        <v>6970.78</v>
      </c>
      <c r="E85">
        <v>-639.34</v>
      </c>
      <c r="F85">
        <v>136.41</v>
      </c>
    </row>
    <row r="86" spans="1:6" x14ac:dyDescent="0.25">
      <c r="A86">
        <v>7183</v>
      </c>
      <c r="B86">
        <v>55.8</v>
      </c>
      <c r="C86">
        <v>268.39999999999998</v>
      </c>
      <c r="D86">
        <v>6997.23</v>
      </c>
      <c r="E86">
        <v>-640.36</v>
      </c>
      <c r="F86">
        <v>100.02</v>
      </c>
    </row>
    <row r="87" spans="1:6" x14ac:dyDescent="0.25">
      <c r="A87">
        <v>7228</v>
      </c>
      <c r="B87">
        <v>59.3</v>
      </c>
      <c r="C87">
        <v>269</v>
      </c>
      <c r="D87">
        <v>7021.37</v>
      </c>
      <c r="E87">
        <v>-641.21</v>
      </c>
      <c r="F87">
        <v>62.06</v>
      </c>
    </row>
    <row r="88" spans="1:6" x14ac:dyDescent="0.25">
      <c r="A88">
        <v>7273</v>
      </c>
      <c r="B88">
        <v>62.8</v>
      </c>
      <c r="C88">
        <v>269.8</v>
      </c>
      <c r="D88">
        <v>7043.15</v>
      </c>
      <c r="E88">
        <v>-641.62</v>
      </c>
      <c r="F88">
        <v>22.7</v>
      </c>
    </row>
    <row r="89" spans="1:6" x14ac:dyDescent="0.25">
      <c r="A89">
        <v>7318</v>
      </c>
      <c r="B89">
        <v>65.5</v>
      </c>
      <c r="C89">
        <v>270.2</v>
      </c>
      <c r="D89">
        <v>7062.77</v>
      </c>
      <c r="E89">
        <v>-641.62</v>
      </c>
      <c r="F89">
        <v>-17.8</v>
      </c>
    </row>
    <row r="90" spans="1:6" x14ac:dyDescent="0.25">
      <c r="A90">
        <v>7363</v>
      </c>
      <c r="B90">
        <v>68.400000000000006</v>
      </c>
      <c r="C90">
        <v>270.7</v>
      </c>
      <c r="D90">
        <v>7080.39</v>
      </c>
      <c r="E90">
        <v>-641.29</v>
      </c>
      <c r="F90">
        <v>-59.2</v>
      </c>
    </row>
    <row r="91" spans="1:6" x14ac:dyDescent="0.25">
      <c r="A91">
        <v>7408</v>
      </c>
      <c r="B91">
        <v>72.3</v>
      </c>
      <c r="C91">
        <v>270</v>
      </c>
      <c r="D91">
        <v>7095.51</v>
      </c>
      <c r="E91">
        <v>-641.04</v>
      </c>
      <c r="F91">
        <v>-101.57</v>
      </c>
    </row>
    <row r="92" spans="1:6" x14ac:dyDescent="0.25">
      <c r="A92">
        <v>7452</v>
      </c>
      <c r="B92">
        <v>75.7</v>
      </c>
      <c r="C92">
        <v>269.5</v>
      </c>
      <c r="D92">
        <v>7107.64</v>
      </c>
      <c r="E92">
        <v>-641.22</v>
      </c>
      <c r="F92">
        <v>-143.86000000000001</v>
      </c>
    </row>
    <row r="93" spans="1:6" x14ac:dyDescent="0.25">
      <c r="A93">
        <v>7497</v>
      </c>
      <c r="B93">
        <v>79.8</v>
      </c>
      <c r="C93">
        <v>269</v>
      </c>
      <c r="D93">
        <v>7117.19</v>
      </c>
      <c r="E93">
        <v>-641.79999999999995</v>
      </c>
      <c r="F93">
        <v>-187.82</v>
      </c>
    </row>
    <row r="94" spans="1:6" x14ac:dyDescent="0.25">
      <c r="A94">
        <v>7507</v>
      </c>
      <c r="B94">
        <v>81.3</v>
      </c>
      <c r="C94">
        <v>268.8</v>
      </c>
      <c r="D94">
        <v>7118.83</v>
      </c>
      <c r="E94">
        <v>-641.99</v>
      </c>
      <c r="F94">
        <v>-197.68</v>
      </c>
    </row>
    <row r="95" spans="1:6" x14ac:dyDescent="0.25">
      <c r="A95">
        <v>7605</v>
      </c>
      <c r="B95">
        <v>85.8</v>
      </c>
      <c r="C95">
        <v>270.5</v>
      </c>
      <c r="D95">
        <v>7129.84</v>
      </c>
      <c r="E95">
        <v>-642.58000000000004</v>
      </c>
      <c r="F95">
        <v>-295.02999999999997</v>
      </c>
    </row>
    <row r="96" spans="1:6" x14ac:dyDescent="0.25">
      <c r="A96">
        <v>7695</v>
      </c>
      <c r="B96">
        <v>87</v>
      </c>
      <c r="C96">
        <v>269</v>
      </c>
      <c r="D96">
        <v>7135.49</v>
      </c>
      <c r="E96">
        <v>-642.97</v>
      </c>
      <c r="F96">
        <v>-384.85</v>
      </c>
    </row>
    <row r="97" spans="1:6" x14ac:dyDescent="0.25">
      <c r="A97">
        <v>7785</v>
      </c>
      <c r="B97">
        <v>88.4</v>
      </c>
      <c r="C97">
        <v>266.8</v>
      </c>
      <c r="D97">
        <v>7139.1</v>
      </c>
      <c r="E97">
        <v>-646.27</v>
      </c>
      <c r="F97">
        <v>-474.71</v>
      </c>
    </row>
    <row r="98" spans="1:6" x14ac:dyDescent="0.25">
      <c r="A98">
        <v>7875</v>
      </c>
      <c r="B98">
        <v>90</v>
      </c>
      <c r="C98">
        <v>268.39999999999998</v>
      </c>
      <c r="D98">
        <v>7140.36</v>
      </c>
      <c r="E98">
        <v>-650.03</v>
      </c>
      <c r="F98">
        <v>-564.61</v>
      </c>
    </row>
    <row r="99" spans="1:6" x14ac:dyDescent="0.25">
      <c r="A99">
        <v>7965</v>
      </c>
      <c r="B99">
        <v>91.2</v>
      </c>
      <c r="C99">
        <v>269.8</v>
      </c>
      <c r="D99">
        <v>7139.41</v>
      </c>
      <c r="E99">
        <v>-651.45000000000005</v>
      </c>
      <c r="F99">
        <v>-654.59</v>
      </c>
    </row>
    <row r="100" spans="1:6" x14ac:dyDescent="0.25">
      <c r="A100">
        <v>8055</v>
      </c>
      <c r="B100">
        <v>91.5</v>
      </c>
      <c r="C100">
        <v>271.10000000000002</v>
      </c>
      <c r="D100">
        <v>7137.29</v>
      </c>
      <c r="E100">
        <v>-650.74</v>
      </c>
      <c r="F100">
        <v>-744.56</v>
      </c>
    </row>
    <row r="101" spans="1:6" x14ac:dyDescent="0.25">
      <c r="A101">
        <v>8144</v>
      </c>
      <c r="B101">
        <v>89.8</v>
      </c>
      <c r="C101">
        <v>270.7</v>
      </c>
      <c r="D101">
        <v>7136.28</v>
      </c>
      <c r="E101">
        <v>-649.34</v>
      </c>
      <c r="F101">
        <v>-833.54</v>
      </c>
    </row>
    <row r="102" spans="1:6" x14ac:dyDescent="0.25">
      <c r="A102">
        <v>8234</v>
      </c>
      <c r="B102">
        <v>89</v>
      </c>
      <c r="C102">
        <v>270.39999999999998</v>
      </c>
      <c r="D102">
        <v>7137.23</v>
      </c>
      <c r="E102">
        <v>-648.48</v>
      </c>
      <c r="F102">
        <v>-923.53</v>
      </c>
    </row>
    <row r="103" spans="1:6" x14ac:dyDescent="0.25">
      <c r="A103">
        <v>8324</v>
      </c>
      <c r="B103">
        <v>89.5</v>
      </c>
      <c r="C103">
        <v>270.5</v>
      </c>
      <c r="D103">
        <v>7138.4</v>
      </c>
      <c r="E103">
        <v>-647.77</v>
      </c>
      <c r="F103">
        <v>-1013.52</v>
      </c>
    </row>
    <row r="104" spans="1:6" x14ac:dyDescent="0.25">
      <c r="A104">
        <v>8414</v>
      </c>
      <c r="B104">
        <v>89.7</v>
      </c>
      <c r="C104">
        <v>270.5</v>
      </c>
      <c r="D104">
        <v>7139.03</v>
      </c>
      <c r="E104">
        <v>-646.99</v>
      </c>
      <c r="F104">
        <v>-1103.52</v>
      </c>
    </row>
    <row r="105" spans="1:6" x14ac:dyDescent="0.25">
      <c r="A105">
        <v>8504</v>
      </c>
      <c r="B105">
        <v>91.1</v>
      </c>
      <c r="C105">
        <v>269.3</v>
      </c>
      <c r="D105">
        <v>7138.4</v>
      </c>
      <c r="E105">
        <v>-647.15</v>
      </c>
      <c r="F105">
        <v>-1193.51</v>
      </c>
    </row>
    <row r="106" spans="1:6" x14ac:dyDescent="0.25">
      <c r="A106">
        <v>8593</v>
      </c>
      <c r="B106">
        <v>91.3</v>
      </c>
      <c r="C106">
        <v>268.10000000000002</v>
      </c>
      <c r="D106">
        <v>7136.54</v>
      </c>
      <c r="E106">
        <v>-649.16</v>
      </c>
      <c r="F106">
        <v>-1282.47</v>
      </c>
    </row>
    <row r="107" spans="1:6" x14ac:dyDescent="0.25">
      <c r="A107">
        <v>8683</v>
      </c>
      <c r="B107">
        <v>90</v>
      </c>
      <c r="C107">
        <v>268.10000000000002</v>
      </c>
      <c r="D107">
        <v>7135.52</v>
      </c>
      <c r="E107">
        <v>-652.15</v>
      </c>
      <c r="F107">
        <v>-1372.41</v>
      </c>
    </row>
    <row r="108" spans="1:6" x14ac:dyDescent="0.25">
      <c r="A108">
        <v>8773</v>
      </c>
      <c r="B108">
        <v>89.2</v>
      </c>
      <c r="C108">
        <v>269.10000000000002</v>
      </c>
      <c r="D108">
        <v>7136.15</v>
      </c>
      <c r="E108">
        <v>-654.35</v>
      </c>
      <c r="F108">
        <v>-1462.38</v>
      </c>
    </row>
    <row r="109" spans="1:6" x14ac:dyDescent="0.25">
      <c r="A109">
        <v>8863</v>
      </c>
      <c r="B109">
        <v>89.9</v>
      </c>
      <c r="C109">
        <v>270.89999999999998</v>
      </c>
      <c r="D109">
        <v>7136.85</v>
      </c>
      <c r="E109">
        <v>-654.35</v>
      </c>
      <c r="F109">
        <v>-1552.37</v>
      </c>
    </row>
    <row r="110" spans="1:6" x14ac:dyDescent="0.25">
      <c r="A110">
        <v>8953</v>
      </c>
      <c r="B110">
        <v>90.1</v>
      </c>
      <c r="C110">
        <v>269.7</v>
      </c>
      <c r="D110">
        <v>7136.85</v>
      </c>
      <c r="E110">
        <v>-653.88</v>
      </c>
      <c r="F110">
        <v>-1642.37</v>
      </c>
    </row>
    <row r="111" spans="1:6" x14ac:dyDescent="0.25">
      <c r="A111">
        <v>9042</v>
      </c>
      <c r="B111">
        <v>89.4</v>
      </c>
      <c r="C111">
        <v>269.10000000000002</v>
      </c>
      <c r="D111">
        <v>7137.24</v>
      </c>
      <c r="E111">
        <v>-654.80999999999995</v>
      </c>
      <c r="F111">
        <v>-1731.36</v>
      </c>
    </row>
    <row r="112" spans="1:6" x14ac:dyDescent="0.25">
      <c r="A112">
        <v>9132</v>
      </c>
      <c r="B112">
        <v>90.7</v>
      </c>
      <c r="C112">
        <v>268.39999999999998</v>
      </c>
      <c r="D112">
        <v>7137.16</v>
      </c>
      <c r="E112">
        <v>-656.77</v>
      </c>
      <c r="F112">
        <v>-1821.34</v>
      </c>
    </row>
    <row r="113" spans="1:6" x14ac:dyDescent="0.25">
      <c r="A113">
        <v>9222</v>
      </c>
      <c r="B113">
        <v>89.7</v>
      </c>
      <c r="C113">
        <v>268.60000000000002</v>
      </c>
      <c r="D113">
        <v>7136.85</v>
      </c>
      <c r="E113">
        <v>-659.13</v>
      </c>
      <c r="F113">
        <v>-1911.31</v>
      </c>
    </row>
    <row r="114" spans="1:6" x14ac:dyDescent="0.25">
      <c r="A114">
        <v>9312</v>
      </c>
      <c r="B114">
        <v>90.3</v>
      </c>
      <c r="C114">
        <v>269.3</v>
      </c>
      <c r="D114">
        <v>7136.85</v>
      </c>
      <c r="E114">
        <v>-660.78</v>
      </c>
      <c r="F114">
        <v>-2001.29</v>
      </c>
    </row>
    <row r="115" spans="1:6" x14ac:dyDescent="0.25">
      <c r="A115">
        <v>9402</v>
      </c>
      <c r="B115">
        <v>90.6</v>
      </c>
      <c r="C115">
        <v>269.5</v>
      </c>
      <c r="D115">
        <v>7136.14</v>
      </c>
      <c r="E115">
        <v>-661.72</v>
      </c>
      <c r="F115">
        <v>-2091.2800000000002</v>
      </c>
    </row>
    <row r="116" spans="1:6" x14ac:dyDescent="0.25">
      <c r="A116">
        <v>9492</v>
      </c>
      <c r="B116">
        <v>89.5</v>
      </c>
      <c r="C116">
        <v>270.5</v>
      </c>
      <c r="D116">
        <v>7136.06</v>
      </c>
      <c r="E116">
        <v>-661.72</v>
      </c>
      <c r="F116">
        <v>-2181.2800000000002</v>
      </c>
    </row>
    <row r="117" spans="1:6" x14ac:dyDescent="0.25">
      <c r="A117">
        <v>9582</v>
      </c>
      <c r="B117">
        <v>90.7</v>
      </c>
      <c r="C117">
        <v>272.7</v>
      </c>
      <c r="D117">
        <v>7135.91</v>
      </c>
      <c r="E117">
        <v>-659.21</v>
      </c>
      <c r="F117">
        <v>-2271.2399999999998</v>
      </c>
    </row>
    <row r="118" spans="1:6" x14ac:dyDescent="0.25">
      <c r="A118">
        <v>9671</v>
      </c>
      <c r="B118">
        <v>90</v>
      </c>
      <c r="C118">
        <v>270.89999999999998</v>
      </c>
      <c r="D118">
        <v>7135.36</v>
      </c>
      <c r="E118">
        <v>-656.41</v>
      </c>
      <c r="F118">
        <v>-2360.19</v>
      </c>
    </row>
    <row r="119" spans="1:6" x14ac:dyDescent="0.25">
      <c r="A119">
        <v>9761</v>
      </c>
      <c r="B119">
        <v>88.3</v>
      </c>
      <c r="C119">
        <v>270</v>
      </c>
      <c r="D119">
        <v>7136.7</v>
      </c>
      <c r="E119">
        <v>-655.7</v>
      </c>
      <c r="F119">
        <v>-2450.17</v>
      </c>
    </row>
    <row r="120" spans="1:6" x14ac:dyDescent="0.25">
      <c r="A120">
        <v>9851</v>
      </c>
      <c r="B120">
        <v>88.9</v>
      </c>
      <c r="C120">
        <v>269.10000000000002</v>
      </c>
      <c r="D120">
        <v>7138.9</v>
      </c>
      <c r="E120">
        <v>-656.41</v>
      </c>
      <c r="F120">
        <v>-2540.14</v>
      </c>
    </row>
    <row r="121" spans="1:6" x14ac:dyDescent="0.25">
      <c r="A121">
        <v>9941</v>
      </c>
      <c r="B121">
        <v>89.3</v>
      </c>
      <c r="C121">
        <v>268.39999999999998</v>
      </c>
      <c r="D121">
        <v>7140.31</v>
      </c>
      <c r="E121">
        <v>-658.37</v>
      </c>
      <c r="F121">
        <v>-2630.11</v>
      </c>
    </row>
    <row r="122" spans="1:6" x14ac:dyDescent="0.25">
      <c r="A122">
        <v>10031</v>
      </c>
      <c r="B122">
        <v>90.1</v>
      </c>
      <c r="C122">
        <v>269.7</v>
      </c>
      <c r="D122">
        <v>7140.78</v>
      </c>
      <c r="E122">
        <v>-659.86</v>
      </c>
      <c r="F122">
        <v>-2720.09</v>
      </c>
    </row>
    <row r="123" spans="1:6" x14ac:dyDescent="0.25">
      <c r="A123">
        <v>10120</v>
      </c>
      <c r="B123">
        <v>91.1</v>
      </c>
      <c r="C123">
        <v>270.5</v>
      </c>
      <c r="D123">
        <v>7139.85</v>
      </c>
      <c r="E123">
        <v>-659.71</v>
      </c>
      <c r="F123">
        <v>-2809.08</v>
      </c>
    </row>
    <row r="124" spans="1:6" x14ac:dyDescent="0.25">
      <c r="A124">
        <v>10210</v>
      </c>
      <c r="B124">
        <v>90.5</v>
      </c>
      <c r="C124">
        <v>269.10000000000002</v>
      </c>
      <c r="D124">
        <v>7138.59</v>
      </c>
      <c r="E124">
        <v>-660.02</v>
      </c>
      <c r="F124">
        <v>-2899.07</v>
      </c>
    </row>
    <row r="125" spans="1:6" x14ac:dyDescent="0.25">
      <c r="A125">
        <v>10300</v>
      </c>
      <c r="B125">
        <v>89.9</v>
      </c>
      <c r="C125">
        <v>268.60000000000002</v>
      </c>
      <c r="D125">
        <v>7138.28</v>
      </c>
      <c r="E125">
        <v>-661.83</v>
      </c>
      <c r="F125">
        <v>-2989.05</v>
      </c>
    </row>
    <row r="126" spans="1:6" x14ac:dyDescent="0.25">
      <c r="A126">
        <v>10390</v>
      </c>
      <c r="B126">
        <v>91.3</v>
      </c>
      <c r="C126">
        <v>268.60000000000002</v>
      </c>
      <c r="D126">
        <v>7137.34</v>
      </c>
      <c r="E126">
        <v>-664.03</v>
      </c>
      <c r="F126">
        <v>-3079.02</v>
      </c>
    </row>
    <row r="127" spans="1:6" x14ac:dyDescent="0.25">
      <c r="A127">
        <v>10480</v>
      </c>
      <c r="B127">
        <v>90.4</v>
      </c>
      <c r="C127">
        <v>268.10000000000002</v>
      </c>
      <c r="D127">
        <v>7136</v>
      </c>
      <c r="E127">
        <v>-666.62</v>
      </c>
      <c r="F127">
        <v>-3168.97</v>
      </c>
    </row>
    <row r="128" spans="1:6" x14ac:dyDescent="0.25">
      <c r="A128">
        <v>10570</v>
      </c>
      <c r="B128">
        <v>90.3</v>
      </c>
      <c r="C128">
        <v>268.10000000000002</v>
      </c>
      <c r="D128">
        <v>7135.45</v>
      </c>
      <c r="E128">
        <v>-669.6</v>
      </c>
      <c r="F128">
        <v>-3258.92</v>
      </c>
    </row>
    <row r="129" spans="1:6" x14ac:dyDescent="0.25">
      <c r="A129">
        <v>10660</v>
      </c>
      <c r="B129">
        <v>89.3</v>
      </c>
      <c r="C129">
        <v>267.89999999999998</v>
      </c>
      <c r="D129">
        <v>7135.77</v>
      </c>
      <c r="E129">
        <v>-672.74</v>
      </c>
      <c r="F129">
        <v>-3348.86</v>
      </c>
    </row>
    <row r="130" spans="1:6" x14ac:dyDescent="0.25">
      <c r="A130">
        <v>10750</v>
      </c>
      <c r="B130">
        <v>90.3</v>
      </c>
      <c r="C130">
        <v>267.39999999999998</v>
      </c>
      <c r="D130">
        <v>7136.08</v>
      </c>
      <c r="E130">
        <v>-676.43</v>
      </c>
      <c r="F130">
        <v>-3438.78</v>
      </c>
    </row>
    <row r="131" spans="1:6" x14ac:dyDescent="0.25">
      <c r="A131">
        <v>10839</v>
      </c>
      <c r="B131">
        <v>89.4</v>
      </c>
      <c r="C131">
        <v>267.39999999999998</v>
      </c>
      <c r="D131">
        <v>7136.31</v>
      </c>
      <c r="E131">
        <v>-680.47</v>
      </c>
      <c r="F131">
        <v>-3527.69</v>
      </c>
    </row>
    <row r="132" spans="1:6" x14ac:dyDescent="0.25">
      <c r="A132">
        <v>10929</v>
      </c>
      <c r="B132">
        <v>87.8</v>
      </c>
      <c r="C132">
        <v>270.5</v>
      </c>
      <c r="D132">
        <v>7138.51</v>
      </c>
      <c r="E132">
        <v>-682.12</v>
      </c>
      <c r="F132">
        <v>-3617.63</v>
      </c>
    </row>
    <row r="133" spans="1:6" x14ac:dyDescent="0.25">
      <c r="A133">
        <v>11019</v>
      </c>
      <c r="B133">
        <v>89.7</v>
      </c>
      <c r="C133">
        <v>268.3</v>
      </c>
      <c r="D133">
        <v>7140.48</v>
      </c>
      <c r="E133">
        <v>-683.06</v>
      </c>
      <c r="F133">
        <v>-3707.6</v>
      </c>
    </row>
    <row r="134" spans="1:6" x14ac:dyDescent="0.25">
      <c r="A134">
        <v>11109</v>
      </c>
      <c r="B134">
        <v>90.5</v>
      </c>
      <c r="C134">
        <v>267.60000000000002</v>
      </c>
      <c r="D134">
        <v>7140.32</v>
      </c>
      <c r="E134">
        <v>-686.28</v>
      </c>
      <c r="F134">
        <v>-3797.54</v>
      </c>
    </row>
    <row r="135" spans="1:6" x14ac:dyDescent="0.25">
      <c r="A135">
        <v>11199</v>
      </c>
      <c r="B135">
        <v>89.3</v>
      </c>
      <c r="C135">
        <v>268.60000000000002</v>
      </c>
      <c r="D135">
        <v>7140.48</v>
      </c>
      <c r="E135">
        <v>-689.27</v>
      </c>
      <c r="F135">
        <v>-3887.49</v>
      </c>
    </row>
    <row r="136" spans="1:6" x14ac:dyDescent="0.25">
      <c r="A136">
        <v>11289</v>
      </c>
      <c r="B136">
        <v>89.2</v>
      </c>
      <c r="C136">
        <v>271.39999999999998</v>
      </c>
      <c r="D136">
        <v>7141.65</v>
      </c>
      <c r="E136">
        <v>-689.27</v>
      </c>
      <c r="F136">
        <v>-3977.47</v>
      </c>
    </row>
    <row r="137" spans="1:6" x14ac:dyDescent="0.25">
      <c r="A137">
        <v>11379</v>
      </c>
      <c r="B137">
        <v>89.5</v>
      </c>
      <c r="C137">
        <v>272.3</v>
      </c>
      <c r="D137">
        <v>7142.68</v>
      </c>
      <c r="E137">
        <v>-686.36</v>
      </c>
      <c r="F137">
        <v>-4067.42</v>
      </c>
    </row>
    <row r="138" spans="1:6" x14ac:dyDescent="0.25">
      <c r="A138">
        <v>11468</v>
      </c>
      <c r="B138">
        <v>89.6</v>
      </c>
      <c r="C138">
        <v>271.8</v>
      </c>
      <c r="D138">
        <v>7143.38</v>
      </c>
      <c r="E138">
        <v>-683.18</v>
      </c>
      <c r="F138">
        <v>-4156.3599999999997</v>
      </c>
    </row>
    <row r="139" spans="1:6" x14ac:dyDescent="0.25">
      <c r="A139">
        <v>11558</v>
      </c>
      <c r="B139">
        <v>89.5</v>
      </c>
      <c r="C139">
        <v>271.2</v>
      </c>
      <c r="D139">
        <v>7144.08</v>
      </c>
      <c r="E139">
        <v>-680.82</v>
      </c>
      <c r="F139">
        <v>-4246.32</v>
      </c>
    </row>
    <row r="140" spans="1:6" x14ac:dyDescent="0.25">
      <c r="A140">
        <v>11586</v>
      </c>
      <c r="B140">
        <v>89.6</v>
      </c>
      <c r="C140">
        <v>271.39999999999998</v>
      </c>
      <c r="D140">
        <v>7144.3</v>
      </c>
      <c r="E140">
        <v>-680.19</v>
      </c>
      <c r="F140">
        <v>-4274.3100000000004</v>
      </c>
    </row>
    <row r="141" spans="1:6" x14ac:dyDescent="0.25">
      <c r="A141">
        <v>11642</v>
      </c>
      <c r="B141">
        <v>89.6</v>
      </c>
      <c r="C141">
        <v>271.39999999999998</v>
      </c>
      <c r="D141">
        <v>7144.69</v>
      </c>
      <c r="E141">
        <v>-678.82</v>
      </c>
      <c r="F141">
        <v>-4330.3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E13" sqref="E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1">
        <v>290</v>
      </c>
      <c r="C3" s="5">
        <v>0.2</v>
      </c>
      <c r="D3" s="5">
        <v>227.5</v>
      </c>
      <c r="E3" s="5">
        <v>290</v>
      </c>
      <c r="F3" s="5">
        <v>-0.34</v>
      </c>
      <c r="G3" s="5">
        <v>-0.37</v>
      </c>
    </row>
    <row r="4" spans="1:11" ht="15.75" thickBot="1" x14ac:dyDescent="0.3">
      <c r="A4" s="9" t="s">
        <v>8</v>
      </c>
      <c r="B4" s="21">
        <v>595</v>
      </c>
      <c r="C4" s="5">
        <v>0</v>
      </c>
      <c r="D4" s="5">
        <v>132.4</v>
      </c>
      <c r="E4" s="5">
        <v>595</v>
      </c>
      <c r="F4" s="5">
        <v>-0.7</v>
      </c>
      <c r="G4" s="5">
        <v>-0.77</v>
      </c>
    </row>
    <row r="5" spans="1:11" ht="15.75" thickBot="1" x14ac:dyDescent="0.3">
      <c r="A5" s="18">
        <v>100322</v>
      </c>
      <c r="B5" s="21">
        <v>613</v>
      </c>
      <c r="C5" s="5">
        <v>0.3</v>
      </c>
      <c r="D5" s="5">
        <v>243.8</v>
      </c>
      <c r="E5" s="5">
        <v>613</v>
      </c>
      <c r="F5" s="5">
        <v>-0.72</v>
      </c>
      <c r="G5" s="5">
        <v>-0.81</v>
      </c>
    </row>
    <row r="6" spans="1:11" ht="15.75" thickBot="1" x14ac:dyDescent="0.3">
      <c r="A6" s="10" t="s">
        <v>9</v>
      </c>
      <c r="B6" s="21">
        <v>703</v>
      </c>
      <c r="C6" s="5">
        <v>0.4</v>
      </c>
      <c r="D6" s="5">
        <v>254.5</v>
      </c>
      <c r="E6" s="5">
        <v>703</v>
      </c>
      <c r="F6" s="5">
        <v>-0.91</v>
      </c>
      <c r="G6" s="5">
        <v>-1.32</v>
      </c>
    </row>
    <row r="7" spans="1:11" ht="15.75" thickBot="1" x14ac:dyDescent="0.3">
      <c r="A7" s="13" t="s">
        <v>34</v>
      </c>
      <c r="B7" s="21">
        <v>793</v>
      </c>
      <c r="C7" s="5">
        <v>0.5</v>
      </c>
      <c r="D7" s="5">
        <v>258.89999999999998</v>
      </c>
      <c r="E7" s="5">
        <v>792.99</v>
      </c>
      <c r="F7" s="5">
        <v>-1.07</v>
      </c>
      <c r="G7" s="5">
        <v>-2.0099999999999998</v>
      </c>
    </row>
    <row r="8" spans="1:11" x14ac:dyDescent="0.25">
      <c r="A8" s="15" t="s">
        <v>12</v>
      </c>
      <c r="B8" s="21">
        <v>882</v>
      </c>
      <c r="C8" s="5">
        <v>0.4</v>
      </c>
      <c r="D8" s="5">
        <v>256.3</v>
      </c>
      <c r="E8" s="5">
        <v>881.99</v>
      </c>
      <c r="F8" s="5">
        <v>-1.22</v>
      </c>
      <c r="G8" s="5">
        <v>-2.69</v>
      </c>
    </row>
    <row r="9" spans="1:11" ht="15.75" thickBot="1" x14ac:dyDescent="0.3">
      <c r="A9" s="20" t="s">
        <v>37</v>
      </c>
      <c r="B9" s="21">
        <v>972</v>
      </c>
      <c r="C9" s="5">
        <v>0.4</v>
      </c>
      <c r="D9" s="5">
        <v>261</v>
      </c>
      <c r="E9" s="5">
        <v>971.99</v>
      </c>
      <c r="F9" s="5">
        <v>-1.34</v>
      </c>
      <c r="G9" s="5">
        <v>-3.31</v>
      </c>
    </row>
    <row r="10" spans="1:11" ht="15.75" thickBot="1" x14ac:dyDescent="0.3">
      <c r="A10" s="14" t="s">
        <v>11</v>
      </c>
      <c r="B10" s="21">
        <v>1062</v>
      </c>
      <c r="C10" s="5">
        <v>1</v>
      </c>
      <c r="D10" s="5">
        <v>161.69999999999999</v>
      </c>
      <c r="E10" s="5">
        <v>1061.98</v>
      </c>
      <c r="F10" s="5">
        <v>-2.14</v>
      </c>
      <c r="G10" s="5">
        <v>-3.37</v>
      </c>
    </row>
    <row r="11" spans="1:11" ht="15.75" thickBot="1" x14ac:dyDescent="0.3">
      <c r="A11" s="19" t="s">
        <v>35</v>
      </c>
      <c r="B11" s="21">
        <v>1157</v>
      </c>
      <c r="C11" s="5">
        <v>2.6</v>
      </c>
      <c r="D11" s="5">
        <v>174.6</v>
      </c>
      <c r="E11" s="5">
        <v>1156.93</v>
      </c>
      <c r="F11" s="5">
        <v>-5.07</v>
      </c>
      <c r="G11" s="5">
        <v>-2.91</v>
      </c>
    </row>
    <row r="12" spans="1:11" ht="15.75" thickBot="1" x14ac:dyDescent="0.3">
      <c r="A12" s="14" t="s">
        <v>10</v>
      </c>
      <c r="B12" s="21">
        <v>1252</v>
      </c>
      <c r="C12" s="5">
        <v>3.6</v>
      </c>
      <c r="D12" s="5">
        <v>160.9</v>
      </c>
      <c r="E12" s="5">
        <v>1251.8</v>
      </c>
      <c r="F12" s="5">
        <v>-10.029999999999999</v>
      </c>
      <c r="G12" s="5">
        <v>-1.73</v>
      </c>
    </row>
    <row r="13" spans="1:11" ht="15.75" thickBot="1" x14ac:dyDescent="0.3">
      <c r="A13" s="13" t="s">
        <v>36</v>
      </c>
      <c r="B13" s="21">
        <v>1347</v>
      </c>
      <c r="C13" s="5">
        <v>4.7</v>
      </c>
      <c r="D13" s="5">
        <v>148.9</v>
      </c>
      <c r="E13" s="5">
        <v>1346.55</v>
      </c>
      <c r="F13" s="5">
        <v>-16.18</v>
      </c>
      <c r="G13" s="5">
        <v>1.26</v>
      </c>
    </row>
    <row r="14" spans="1:11" ht="15.75" thickBot="1" x14ac:dyDescent="0.3">
      <c r="A14" s="14" t="s">
        <v>29</v>
      </c>
      <c r="B14" s="21">
        <v>1442</v>
      </c>
      <c r="C14" s="5">
        <v>5.5</v>
      </c>
      <c r="D14" s="5">
        <v>142.69999999999999</v>
      </c>
      <c r="E14" s="5">
        <v>1441.17</v>
      </c>
      <c r="F14" s="5">
        <v>-23.14</v>
      </c>
      <c r="G14" s="5">
        <v>6.03</v>
      </c>
    </row>
    <row r="15" spans="1:11" ht="15.75" thickBot="1" x14ac:dyDescent="0.3">
      <c r="A15" t="str">
        <f>INDEX(Lookup!E2:E5,Lookup!F2)</f>
        <v>Horizontal</v>
      </c>
      <c r="B15" s="21">
        <v>1537</v>
      </c>
      <c r="C15" s="5">
        <v>6.2</v>
      </c>
      <c r="D15" s="5">
        <v>137.5</v>
      </c>
      <c r="E15" s="5">
        <v>1535.68</v>
      </c>
      <c r="F15" s="5">
        <v>-30.54</v>
      </c>
      <c r="G15" s="5">
        <v>12.25</v>
      </c>
    </row>
    <row r="16" spans="1:11" ht="15.75" thickBot="1" x14ac:dyDescent="0.3">
      <c r="A16" s="14" t="s">
        <v>13</v>
      </c>
      <c r="B16" s="21">
        <v>1632</v>
      </c>
      <c r="C16" s="5">
        <v>7.5</v>
      </c>
      <c r="D16" s="5">
        <v>143.6</v>
      </c>
      <c r="E16" s="5">
        <v>1630</v>
      </c>
      <c r="F16" s="5">
        <v>-39.32</v>
      </c>
      <c r="G16" s="5">
        <v>19.399999999999999</v>
      </c>
    </row>
    <row r="17" spans="1:7" ht="15.75" thickBot="1" x14ac:dyDescent="0.3">
      <c r="A17" t="str">
        <f>INDEX(Lookup!A2:A4,Lookup!B2)</f>
        <v>Grid</v>
      </c>
      <c r="B17" s="22">
        <v>1727</v>
      </c>
      <c r="C17" s="25">
        <v>7.7</v>
      </c>
      <c r="D17" s="25">
        <v>142</v>
      </c>
      <c r="E17" s="25">
        <v>1724.16</v>
      </c>
      <c r="F17" s="25">
        <v>-49.32</v>
      </c>
      <c r="G17" s="25">
        <v>26.99</v>
      </c>
    </row>
    <row r="18" spans="1:7" ht="15.75" thickBot="1" x14ac:dyDescent="0.3">
      <c r="A18" s="14" t="s">
        <v>15</v>
      </c>
      <c r="B18" s="23">
        <v>1821</v>
      </c>
      <c r="C18" s="26">
        <v>8.4</v>
      </c>
      <c r="D18" s="26">
        <v>137.80000000000001</v>
      </c>
      <c r="E18" s="26">
        <v>1817.24</v>
      </c>
      <c r="F18" s="26">
        <v>-59.37</v>
      </c>
      <c r="G18" s="26">
        <v>35.479999999999997</v>
      </c>
    </row>
    <row r="19" spans="1:7" x14ac:dyDescent="0.25">
      <c r="A19" t="str">
        <f>INDEX(Lookup!C2:C12,Lookup!D2)</f>
        <v>SPCS-Colorado North-NAD83</v>
      </c>
      <c r="B19" s="23">
        <v>1916</v>
      </c>
      <c r="C19" s="26">
        <v>9.5</v>
      </c>
      <c r="D19" s="26">
        <v>134</v>
      </c>
      <c r="E19" s="26">
        <v>1911.08</v>
      </c>
      <c r="F19" s="26">
        <v>-69.959999999999994</v>
      </c>
      <c r="G19" s="26">
        <v>45.78</v>
      </c>
    </row>
    <row r="20" spans="1:7" x14ac:dyDescent="0.25">
      <c r="B20" s="23">
        <v>2014</v>
      </c>
      <c r="C20" s="26">
        <v>9.5</v>
      </c>
      <c r="D20" s="26">
        <v>137.30000000000001</v>
      </c>
      <c r="E20" s="26">
        <v>2007.74</v>
      </c>
      <c r="F20" s="26">
        <v>-81.52</v>
      </c>
      <c r="G20" s="26">
        <v>57.09</v>
      </c>
    </row>
    <row r="21" spans="1:7" x14ac:dyDescent="0.25">
      <c r="B21" s="23">
        <v>2104</v>
      </c>
      <c r="C21" s="26">
        <v>10.5</v>
      </c>
      <c r="D21" s="26">
        <v>142.6</v>
      </c>
      <c r="E21" s="26">
        <v>2096.37</v>
      </c>
      <c r="F21" s="26">
        <v>-93.49</v>
      </c>
      <c r="G21" s="26">
        <v>67.099999999999994</v>
      </c>
    </row>
    <row r="22" spans="1:7" x14ac:dyDescent="0.25">
      <c r="B22" s="23">
        <v>2194</v>
      </c>
      <c r="C22" s="26">
        <v>10.8</v>
      </c>
      <c r="D22" s="26">
        <v>140.30000000000001</v>
      </c>
      <c r="E22" s="26">
        <v>2184.8200000000002</v>
      </c>
      <c r="F22" s="26">
        <v>-106.49</v>
      </c>
      <c r="G22" s="26">
        <v>77.47</v>
      </c>
    </row>
    <row r="23" spans="1:7" x14ac:dyDescent="0.25">
      <c r="B23" s="23">
        <v>2284</v>
      </c>
      <c r="C23" s="26">
        <v>10.3</v>
      </c>
      <c r="D23" s="26">
        <v>137.69999999999999</v>
      </c>
      <c r="E23" s="26">
        <v>2273.3000000000002</v>
      </c>
      <c r="F23" s="26">
        <v>-118.93</v>
      </c>
      <c r="G23" s="26">
        <v>88.27</v>
      </c>
    </row>
    <row r="24" spans="1:7" x14ac:dyDescent="0.25">
      <c r="B24" s="23">
        <v>2373</v>
      </c>
      <c r="C24" s="26">
        <v>10.4</v>
      </c>
      <c r="D24" s="26">
        <v>141</v>
      </c>
      <c r="E24" s="26">
        <v>2360.85</v>
      </c>
      <c r="F24" s="26">
        <v>-131.06</v>
      </c>
      <c r="G24" s="26">
        <v>98.68</v>
      </c>
    </row>
    <row r="25" spans="1:7" x14ac:dyDescent="0.25">
      <c r="B25" s="23">
        <v>2463</v>
      </c>
      <c r="C25" s="26">
        <v>11.3</v>
      </c>
      <c r="D25" s="26">
        <v>143.80000000000001</v>
      </c>
      <c r="E25" s="26">
        <v>2449.2399999999998</v>
      </c>
      <c r="F25" s="26">
        <v>-144.49</v>
      </c>
      <c r="G25" s="26">
        <v>109</v>
      </c>
    </row>
    <row r="26" spans="1:7" x14ac:dyDescent="0.25">
      <c r="B26" s="23">
        <v>2553</v>
      </c>
      <c r="C26" s="26">
        <v>11.6</v>
      </c>
      <c r="D26" s="26">
        <v>148.9</v>
      </c>
      <c r="E26" s="26">
        <v>2537.4499999999998</v>
      </c>
      <c r="F26" s="26">
        <v>-159.35</v>
      </c>
      <c r="G26" s="26">
        <v>118.88</v>
      </c>
    </row>
    <row r="27" spans="1:7" x14ac:dyDescent="0.25">
      <c r="B27" s="23">
        <v>2643</v>
      </c>
      <c r="C27" s="26">
        <v>11.7</v>
      </c>
      <c r="D27" s="26">
        <v>147.69999999999999</v>
      </c>
      <c r="E27" s="26">
        <v>2625.6</v>
      </c>
      <c r="F27" s="26">
        <v>-174.82</v>
      </c>
      <c r="G27" s="26">
        <v>128.43</v>
      </c>
    </row>
    <row r="28" spans="1:7" x14ac:dyDescent="0.25">
      <c r="B28" s="23">
        <v>2733</v>
      </c>
      <c r="C28" s="26">
        <v>12.2</v>
      </c>
      <c r="D28" s="26">
        <v>148.69999999999999</v>
      </c>
      <c r="E28" s="26">
        <v>2713.65</v>
      </c>
      <c r="F28" s="26">
        <v>-190.65</v>
      </c>
      <c r="G28" s="26">
        <v>138.25</v>
      </c>
    </row>
    <row r="29" spans="1:7" x14ac:dyDescent="0.25">
      <c r="B29" s="23">
        <v>2823</v>
      </c>
      <c r="C29" s="26">
        <v>12.2</v>
      </c>
      <c r="D29" s="26">
        <v>146.80000000000001</v>
      </c>
      <c r="E29" s="26">
        <v>2801.62</v>
      </c>
      <c r="F29" s="26">
        <v>-206.74</v>
      </c>
      <c r="G29" s="26">
        <v>148.4</v>
      </c>
    </row>
    <row r="30" spans="1:7" x14ac:dyDescent="0.25">
      <c r="B30" s="23">
        <v>2913</v>
      </c>
      <c r="C30" s="26">
        <v>10.8</v>
      </c>
      <c r="D30" s="26">
        <v>143.5</v>
      </c>
      <c r="E30" s="26">
        <v>2889.81</v>
      </c>
      <c r="F30" s="26">
        <v>-221.47</v>
      </c>
      <c r="G30" s="26">
        <v>158.62</v>
      </c>
    </row>
    <row r="31" spans="1:7" x14ac:dyDescent="0.25">
      <c r="B31" s="23">
        <v>3002</v>
      </c>
      <c r="C31" s="26">
        <v>12.1</v>
      </c>
      <c r="D31" s="26">
        <v>145.6</v>
      </c>
      <c r="E31" s="26">
        <v>2977.04</v>
      </c>
      <c r="F31" s="26">
        <v>-235.87</v>
      </c>
      <c r="G31" s="26">
        <v>168.85</v>
      </c>
    </row>
    <row r="32" spans="1:7" x14ac:dyDescent="0.25">
      <c r="B32" s="24">
        <v>3092</v>
      </c>
      <c r="C32" s="26">
        <v>11.5</v>
      </c>
      <c r="D32" s="26">
        <v>144.69999999999999</v>
      </c>
      <c r="E32" s="26">
        <v>3065.13</v>
      </c>
      <c r="F32" s="26">
        <v>-250.98</v>
      </c>
      <c r="G32" s="26">
        <v>179.37</v>
      </c>
    </row>
    <row r="33" spans="2:7" x14ac:dyDescent="0.25">
      <c r="B33" s="24">
        <v>3182</v>
      </c>
      <c r="C33" s="26">
        <v>10.4</v>
      </c>
      <c r="D33" s="26">
        <v>142.6</v>
      </c>
      <c r="E33" s="26">
        <v>3153.49</v>
      </c>
      <c r="F33" s="26">
        <v>-264.76</v>
      </c>
      <c r="G33" s="26">
        <v>189.48</v>
      </c>
    </row>
    <row r="34" spans="2:7" x14ac:dyDescent="0.25">
      <c r="B34" s="24">
        <v>3272</v>
      </c>
      <c r="C34" s="26">
        <v>10.199999999999999</v>
      </c>
      <c r="D34" s="26">
        <v>143.5</v>
      </c>
      <c r="E34" s="26">
        <v>3242.04</v>
      </c>
      <c r="F34" s="26">
        <v>-277.61</v>
      </c>
      <c r="G34" s="26">
        <v>199.16</v>
      </c>
    </row>
    <row r="35" spans="2:7" x14ac:dyDescent="0.25">
      <c r="B35" s="24">
        <v>3362</v>
      </c>
      <c r="C35" s="26">
        <v>10.5</v>
      </c>
      <c r="D35" s="26">
        <v>144.30000000000001</v>
      </c>
      <c r="E35" s="26">
        <v>3330.58</v>
      </c>
      <c r="F35" s="26">
        <v>-290.68</v>
      </c>
      <c r="G35" s="26">
        <v>208.68</v>
      </c>
    </row>
    <row r="36" spans="2:7" x14ac:dyDescent="0.25">
      <c r="B36" s="24">
        <v>3452</v>
      </c>
      <c r="C36" s="26">
        <v>11</v>
      </c>
      <c r="D36" s="26">
        <v>143.80000000000001</v>
      </c>
      <c r="E36" s="26">
        <v>3419</v>
      </c>
      <c r="F36" s="26">
        <v>-304.27</v>
      </c>
      <c r="G36" s="26">
        <v>218.54</v>
      </c>
    </row>
    <row r="37" spans="2:7" x14ac:dyDescent="0.25">
      <c r="B37" s="24">
        <v>3542</v>
      </c>
      <c r="C37" s="26">
        <v>11</v>
      </c>
      <c r="D37" s="26">
        <v>144.5</v>
      </c>
      <c r="E37" s="26">
        <v>3507.35</v>
      </c>
      <c r="F37" s="26">
        <v>-318.19</v>
      </c>
      <c r="G37" s="26">
        <v>228.6</v>
      </c>
    </row>
    <row r="38" spans="2:7" x14ac:dyDescent="0.25">
      <c r="B38" s="24">
        <v>3632</v>
      </c>
      <c r="C38" s="26">
        <v>11.1</v>
      </c>
      <c r="D38" s="26">
        <v>148.5</v>
      </c>
      <c r="E38" s="26">
        <v>3595.68</v>
      </c>
      <c r="F38" s="26">
        <v>-332.56</v>
      </c>
      <c r="G38" s="26">
        <v>238.11</v>
      </c>
    </row>
    <row r="39" spans="2:7" x14ac:dyDescent="0.25">
      <c r="B39" s="24">
        <v>3722</v>
      </c>
      <c r="C39" s="26">
        <v>11.9</v>
      </c>
      <c r="D39" s="26">
        <v>151.9</v>
      </c>
      <c r="E39" s="26">
        <v>3683.87</v>
      </c>
      <c r="F39" s="26">
        <v>-348.14</v>
      </c>
      <c r="G39" s="26">
        <v>247.01</v>
      </c>
    </row>
    <row r="40" spans="2:7" x14ac:dyDescent="0.25">
      <c r="B40" s="24">
        <v>3811</v>
      </c>
      <c r="C40" s="26">
        <v>11.9</v>
      </c>
      <c r="D40" s="26">
        <v>150.5</v>
      </c>
      <c r="E40" s="26">
        <v>3770.96</v>
      </c>
      <c r="F40" s="26">
        <v>-364.22</v>
      </c>
      <c r="G40" s="26">
        <v>255.85</v>
      </c>
    </row>
    <row r="41" spans="2:7" x14ac:dyDescent="0.25">
      <c r="B41" s="24">
        <v>3901</v>
      </c>
      <c r="C41" s="26">
        <v>12</v>
      </c>
      <c r="D41" s="26">
        <v>150</v>
      </c>
      <c r="E41" s="26">
        <v>3859.01</v>
      </c>
      <c r="F41" s="26">
        <v>-380.4</v>
      </c>
      <c r="G41" s="26">
        <v>265.10000000000002</v>
      </c>
    </row>
    <row r="42" spans="2:7" x14ac:dyDescent="0.25">
      <c r="B42" s="24">
        <v>3991</v>
      </c>
      <c r="C42" s="26">
        <v>10.9</v>
      </c>
      <c r="D42" s="26">
        <v>149.6</v>
      </c>
      <c r="E42" s="26">
        <v>3947.22</v>
      </c>
      <c r="F42" s="26">
        <v>-395.84</v>
      </c>
      <c r="G42" s="26">
        <v>274.08</v>
      </c>
    </row>
    <row r="43" spans="2:7" x14ac:dyDescent="0.25">
      <c r="B43" s="24">
        <v>4081</v>
      </c>
      <c r="C43" s="26">
        <v>10.199999999999999</v>
      </c>
      <c r="D43" s="26">
        <v>145</v>
      </c>
      <c r="E43" s="26">
        <v>4035.7</v>
      </c>
      <c r="F43" s="26">
        <v>-409.71</v>
      </c>
      <c r="G43" s="26">
        <v>282.95999999999998</v>
      </c>
    </row>
    <row r="44" spans="2:7" x14ac:dyDescent="0.25">
      <c r="B44" s="24">
        <v>4171</v>
      </c>
      <c r="C44" s="26">
        <v>9.1</v>
      </c>
      <c r="D44" s="26">
        <v>141.69999999999999</v>
      </c>
      <c r="E44" s="26">
        <v>4124.42</v>
      </c>
      <c r="F44" s="26">
        <v>-421.82</v>
      </c>
      <c r="G44" s="26">
        <v>291.94</v>
      </c>
    </row>
    <row r="45" spans="2:7" x14ac:dyDescent="0.25">
      <c r="B45" s="24">
        <v>4261</v>
      </c>
      <c r="C45" s="26">
        <v>9.5</v>
      </c>
      <c r="D45" s="26">
        <v>140.6</v>
      </c>
      <c r="E45" s="26">
        <v>4213.24</v>
      </c>
      <c r="F45" s="26">
        <v>-433.15</v>
      </c>
      <c r="G45" s="26">
        <v>301.07</v>
      </c>
    </row>
    <row r="46" spans="2:7" x14ac:dyDescent="0.25">
      <c r="B46" s="24">
        <v>4351</v>
      </c>
      <c r="C46" s="26">
        <v>9.1</v>
      </c>
      <c r="D46" s="26">
        <v>144.5</v>
      </c>
      <c r="E46" s="26">
        <v>4302.0600000000004</v>
      </c>
      <c r="F46" s="26">
        <v>-444.68</v>
      </c>
      <c r="G46" s="26">
        <v>309.91000000000003</v>
      </c>
    </row>
    <row r="47" spans="2:7" x14ac:dyDescent="0.25">
      <c r="B47" s="24">
        <v>4441</v>
      </c>
      <c r="C47" s="26">
        <v>9</v>
      </c>
      <c r="D47" s="26">
        <v>139.19999999999999</v>
      </c>
      <c r="E47" s="26">
        <v>4390.9399999999996</v>
      </c>
      <c r="F47" s="26">
        <v>-455.8</v>
      </c>
      <c r="G47" s="26">
        <v>318.64999999999998</v>
      </c>
    </row>
    <row r="48" spans="2:7" x14ac:dyDescent="0.25">
      <c r="B48" s="24">
        <v>4531</v>
      </c>
      <c r="C48" s="26">
        <v>10.3</v>
      </c>
      <c r="D48" s="26">
        <v>141</v>
      </c>
      <c r="E48" s="26">
        <v>4479.66</v>
      </c>
      <c r="F48" s="26">
        <v>-467.38</v>
      </c>
      <c r="G48" s="26">
        <v>328.31</v>
      </c>
    </row>
    <row r="49" spans="2:7" x14ac:dyDescent="0.25">
      <c r="B49" s="24">
        <v>4621</v>
      </c>
      <c r="C49" s="26">
        <v>9.5</v>
      </c>
      <c r="D49" s="26">
        <v>139.6</v>
      </c>
      <c r="E49" s="26">
        <v>4568.32</v>
      </c>
      <c r="F49" s="26">
        <v>-479.29</v>
      </c>
      <c r="G49" s="26">
        <v>338.19</v>
      </c>
    </row>
    <row r="50" spans="2:7" x14ac:dyDescent="0.25">
      <c r="B50" s="24">
        <v>4711</v>
      </c>
      <c r="C50" s="26">
        <v>9</v>
      </c>
      <c r="D50" s="26">
        <v>140.80000000000001</v>
      </c>
      <c r="E50" s="26">
        <v>4657.1499999999996</v>
      </c>
      <c r="F50" s="26">
        <v>-490.4</v>
      </c>
      <c r="G50" s="26">
        <v>347.45</v>
      </c>
    </row>
    <row r="51" spans="2:7" x14ac:dyDescent="0.25">
      <c r="B51" s="24">
        <v>4801</v>
      </c>
      <c r="C51" s="26">
        <v>9.3000000000000007</v>
      </c>
      <c r="D51" s="26">
        <v>147.1</v>
      </c>
      <c r="E51" s="26">
        <v>4746.01</v>
      </c>
      <c r="F51" s="26">
        <v>-501.97</v>
      </c>
      <c r="G51" s="26">
        <v>355.85</v>
      </c>
    </row>
    <row r="52" spans="2:7" x14ac:dyDescent="0.25">
      <c r="B52" s="24">
        <v>4891</v>
      </c>
      <c r="C52" s="26">
        <v>9.8000000000000007</v>
      </c>
      <c r="D52" s="26">
        <v>146.4</v>
      </c>
      <c r="E52" s="26">
        <v>4834.76</v>
      </c>
      <c r="F52" s="26">
        <v>-514.45000000000005</v>
      </c>
      <c r="G52" s="26">
        <v>364.04</v>
      </c>
    </row>
    <row r="53" spans="2:7" x14ac:dyDescent="0.25">
      <c r="B53" s="24">
        <v>4981</v>
      </c>
      <c r="C53" s="26">
        <v>9.9</v>
      </c>
      <c r="D53" s="26">
        <v>141.30000000000001</v>
      </c>
      <c r="E53" s="26">
        <v>4923.4399999999996</v>
      </c>
      <c r="F53" s="26">
        <v>-526.87</v>
      </c>
      <c r="G53" s="26">
        <v>373.11</v>
      </c>
    </row>
    <row r="54" spans="2:7" x14ac:dyDescent="0.25">
      <c r="B54" s="24">
        <v>5071</v>
      </c>
      <c r="C54" s="26">
        <v>9</v>
      </c>
      <c r="D54" s="26">
        <v>140.5</v>
      </c>
      <c r="E54" s="26">
        <v>5012.21</v>
      </c>
      <c r="F54" s="26">
        <v>-538.34</v>
      </c>
      <c r="G54" s="26">
        <v>382.43</v>
      </c>
    </row>
    <row r="55" spans="2:7" x14ac:dyDescent="0.25">
      <c r="B55" s="24">
        <v>5160</v>
      </c>
      <c r="C55" s="26">
        <v>8.1</v>
      </c>
      <c r="D55" s="26">
        <v>142.19999999999999</v>
      </c>
      <c r="E55" s="26">
        <v>5100.22</v>
      </c>
      <c r="F55" s="26">
        <v>-548.66999999999996</v>
      </c>
      <c r="G55" s="26">
        <v>390.7</v>
      </c>
    </row>
    <row r="56" spans="2:7" x14ac:dyDescent="0.25">
      <c r="B56" s="24">
        <v>5250</v>
      </c>
      <c r="C56" s="26">
        <v>8</v>
      </c>
      <c r="D56" s="26">
        <v>141.30000000000001</v>
      </c>
      <c r="E56" s="26">
        <v>5189.34</v>
      </c>
      <c r="F56" s="26">
        <v>-558.55999999999995</v>
      </c>
      <c r="G56" s="26">
        <v>398.5</v>
      </c>
    </row>
    <row r="57" spans="2:7" x14ac:dyDescent="0.25">
      <c r="B57" s="24">
        <v>5340</v>
      </c>
      <c r="C57" s="26">
        <v>9.4</v>
      </c>
      <c r="D57" s="26">
        <v>141.9</v>
      </c>
      <c r="E57" s="26">
        <v>5278.3</v>
      </c>
      <c r="F57" s="26">
        <v>-569.24</v>
      </c>
      <c r="G57" s="26">
        <v>406.95</v>
      </c>
    </row>
    <row r="58" spans="2:7" x14ac:dyDescent="0.25">
      <c r="B58" s="24">
        <v>5430</v>
      </c>
      <c r="C58" s="26">
        <v>7.7</v>
      </c>
      <c r="D58" s="26">
        <v>141</v>
      </c>
      <c r="E58" s="26">
        <v>5367.3</v>
      </c>
      <c r="F58" s="26">
        <v>-579.71</v>
      </c>
      <c r="G58" s="26">
        <v>415.28</v>
      </c>
    </row>
    <row r="59" spans="2:7" x14ac:dyDescent="0.25">
      <c r="B59" s="24">
        <v>5520</v>
      </c>
      <c r="C59" s="26">
        <v>7.6</v>
      </c>
      <c r="D59" s="26">
        <v>144</v>
      </c>
      <c r="E59" s="26">
        <v>5456.49</v>
      </c>
      <c r="F59" s="26">
        <v>-589.21</v>
      </c>
      <c r="G59" s="26">
        <v>422.58</v>
      </c>
    </row>
    <row r="60" spans="2:7" x14ac:dyDescent="0.25">
      <c r="B60" s="24">
        <v>5610</v>
      </c>
      <c r="C60" s="26">
        <v>7.5</v>
      </c>
      <c r="D60" s="26">
        <v>145.6</v>
      </c>
      <c r="E60" s="26">
        <v>5545.71</v>
      </c>
      <c r="F60" s="26">
        <v>-598.87</v>
      </c>
      <c r="G60" s="26">
        <v>429.39</v>
      </c>
    </row>
    <row r="61" spans="2:7" x14ac:dyDescent="0.25">
      <c r="B61" s="24">
        <v>5700</v>
      </c>
      <c r="C61" s="26">
        <v>7.4</v>
      </c>
      <c r="D61" s="26">
        <v>142.4</v>
      </c>
      <c r="E61" s="26">
        <v>5634.96</v>
      </c>
      <c r="F61" s="26">
        <v>-608.30999999999995</v>
      </c>
      <c r="G61" s="26">
        <v>436.25</v>
      </c>
    </row>
    <row r="62" spans="2:7" x14ac:dyDescent="0.25">
      <c r="B62" s="24">
        <v>5790</v>
      </c>
      <c r="C62" s="26">
        <v>5.2</v>
      </c>
      <c r="D62" s="26">
        <v>132.4</v>
      </c>
      <c r="E62" s="26">
        <v>5724.41</v>
      </c>
      <c r="F62" s="26">
        <v>-615.65</v>
      </c>
      <c r="G62" s="26">
        <v>442.8</v>
      </c>
    </row>
    <row r="63" spans="2:7" x14ac:dyDescent="0.25">
      <c r="B63" s="24">
        <v>5880</v>
      </c>
      <c r="C63" s="26">
        <v>5.6</v>
      </c>
      <c r="D63" s="26">
        <v>139.19999999999999</v>
      </c>
      <c r="E63" s="26">
        <v>5814.01</v>
      </c>
      <c r="F63" s="26">
        <v>-621.72</v>
      </c>
      <c r="G63" s="26">
        <v>448.68</v>
      </c>
    </row>
    <row r="64" spans="2:7" x14ac:dyDescent="0.25">
      <c r="B64" s="24">
        <v>5970</v>
      </c>
      <c r="C64" s="26">
        <v>4.2</v>
      </c>
      <c r="D64" s="26">
        <v>140.30000000000001</v>
      </c>
      <c r="E64" s="26">
        <v>5903.68</v>
      </c>
      <c r="F64" s="26">
        <v>-627.58000000000004</v>
      </c>
      <c r="G64" s="26">
        <v>453.65</v>
      </c>
    </row>
    <row r="65" spans="2:7" x14ac:dyDescent="0.25">
      <c r="B65" s="24">
        <v>6059</v>
      </c>
      <c r="C65" s="26">
        <v>3.1</v>
      </c>
      <c r="D65" s="26">
        <v>139.6</v>
      </c>
      <c r="E65" s="26">
        <v>5992.5</v>
      </c>
      <c r="F65" s="26">
        <v>-631.91999999999996</v>
      </c>
      <c r="G65" s="26">
        <v>457.29</v>
      </c>
    </row>
    <row r="66" spans="2:7" x14ac:dyDescent="0.25">
      <c r="B66" s="24">
        <v>6149</v>
      </c>
      <c r="C66" s="26">
        <v>1.6</v>
      </c>
      <c r="D66" s="26">
        <v>175.4</v>
      </c>
      <c r="E66" s="26">
        <v>6082.42</v>
      </c>
      <c r="F66" s="26">
        <v>-635.03</v>
      </c>
      <c r="G66" s="26">
        <v>458.97</v>
      </c>
    </row>
    <row r="67" spans="2:7" x14ac:dyDescent="0.25">
      <c r="B67" s="24">
        <v>6239</v>
      </c>
      <c r="C67" s="26">
        <v>0.4</v>
      </c>
      <c r="D67" s="26">
        <v>269.8</v>
      </c>
      <c r="E67" s="26">
        <v>6172.41</v>
      </c>
      <c r="F67" s="26">
        <v>-636.28</v>
      </c>
      <c r="G67" s="26">
        <v>458.76</v>
      </c>
    </row>
    <row r="68" spans="2:7" x14ac:dyDescent="0.25">
      <c r="B68" s="24">
        <v>6329</v>
      </c>
      <c r="C68" s="26">
        <v>0.4</v>
      </c>
      <c r="D68" s="26">
        <v>229.9</v>
      </c>
      <c r="E68" s="26">
        <v>6262.41</v>
      </c>
      <c r="F68" s="26">
        <v>-636.49</v>
      </c>
      <c r="G68" s="26">
        <v>458.2</v>
      </c>
    </row>
    <row r="69" spans="2:7" x14ac:dyDescent="0.25">
      <c r="B69" s="24">
        <v>6374</v>
      </c>
      <c r="C69" s="26">
        <v>0.4</v>
      </c>
      <c r="D69" s="26">
        <v>247.5</v>
      </c>
      <c r="E69" s="26">
        <v>6307.41</v>
      </c>
      <c r="F69" s="26">
        <v>-636.65</v>
      </c>
      <c r="G69" s="26">
        <v>457.94</v>
      </c>
    </row>
    <row r="70" spans="2:7" x14ac:dyDescent="0.25">
      <c r="B70" s="24">
        <v>6419</v>
      </c>
      <c r="C70" s="26">
        <v>3.3</v>
      </c>
      <c r="D70" s="26">
        <v>269.7</v>
      </c>
      <c r="E70" s="26">
        <v>6352.38</v>
      </c>
      <c r="F70" s="26">
        <v>-636.72</v>
      </c>
      <c r="G70" s="26">
        <v>456.5</v>
      </c>
    </row>
    <row r="71" spans="2:7" x14ac:dyDescent="0.25">
      <c r="B71" s="24">
        <v>6464</v>
      </c>
      <c r="C71" s="26">
        <v>6.8</v>
      </c>
      <c r="D71" s="26">
        <v>272.7</v>
      </c>
      <c r="E71" s="26">
        <v>6397.2</v>
      </c>
      <c r="F71" s="26">
        <v>-636.6</v>
      </c>
      <c r="G71" s="26">
        <v>452.54</v>
      </c>
    </row>
    <row r="72" spans="2:7" x14ac:dyDescent="0.25">
      <c r="B72" s="24">
        <v>6509</v>
      </c>
      <c r="C72" s="26">
        <v>10.199999999999999</v>
      </c>
      <c r="D72" s="26">
        <v>273.39999999999998</v>
      </c>
      <c r="E72" s="26">
        <v>6441.7</v>
      </c>
      <c r="F72" s="26">
        <v>-636.24</v>
      </c>
      <c r="G72" s="26">
        <v>445.9</v>
      </c>
    </row>
    <row r="73" spans="2:7" x14ac:dyDescent="0.25">
      <c r="B73" s="24">
        <v>6554</v>
      </c>
      <c r="C73" s="26">
        <v>12.6</v>
      </c>
      <c r="D73" s="26">
        <v>269.8</v>
      </c>
      <c r="E73" s="26">
        <v>6485.81</v>
      </c>
      <c r="F73" s="26">
        <v>-636.02</v>
      </c>
      <c r="G73" s="26">
        <v>437.01</v>
      </c>
    </row>
    <row r="74" spans="2:7" x14ac:dyDescent="0.25">
      <c r="B74" s="24">
        <v>6599</v>
      </c>
      <c r="C74" s="26">
        <v>14.6</v>
      </c>
      <c r="D74" s="26">
        <v>268.39999999999998</v>
      </c>
      <c r="E74" s="26">
        <v>6529.54</v>
      </c>
      <c r="F74" s="26">
        <v>-636.19000000000005</v>
      </c>
      <c r="G74" s="26">
        <v>426.44</v>
      </c>
    </row>
    <row r="75" spans="2:7" x14ac:dyDescent="0.25">
      <c r="B75" s="24">
        <v>6644</v>
      </c>
      <c r="C75" s="26">
        <v>16.600000000000001</v>
      </c>
      <c r="D75" s="26">
        <v>267.89999999999998</v>
      </c>
      <c r="E75" s="26">
        <v>6572.88</v>
      </c>
      <c r="F75" s="26">
        <v>-636.59</v>
      </c>
      <c r="G75" s="26">
        <v>414.34</v>
      </c>
    </row>
    <row r="76" spans="2:7" x14ac:dyDescent="0.25">
      <c r="B76" s="24">
        <v>6689</v>
      </c>
      <c r="C76" s="26">
        <v>19.899999999999999</v>
      </c>
      <c r="D76" s="26">
        <v>269.5</v>
      </c>
      <c r="E76" s="26">
        <v>6615.61</v>
      </c>
      <c r="F76" s="26">
        <v>-636.89</v>
      </c>
      <c r="G76" s="26">
        <v>400.25</v>
      </c>
    </row>
    <row r="77" spans="2:7" x14ac:dyDescent="0.25">
      <c r="B77" s="24">
        <v>6734</v>
      </c>
      <c r="C77" s="26">
        <v>23.4</v>
      </c>
      <c r="D77" s="26">
        <v>271.39999999999998</v>
      </c>
      <c r="E77" s="26">
        <v>6657.43</v>
      </c>
      <c r="F77" s="26">
        <v>-636.74</v>
      </c>
      <c r="G77" s="26">
        <v>383.66</v>
      </c>
    </row>
    <row r="78" spans="2:7" x14ac:dyDescent="0.25">
      <c r="B78" s="24">
        <v>6779</v>
      </c>
      <c r="C78" s="26">
        <v>26.3</v>
      </c>
      <c r="D78" s="26">
        <v>271.8</v>
      </c>
      <c r="E78" s="26">
        <v>6698.26</v>
      </c>
      <c r="F78" s="26">
        <v>-636.20000000000005</v>
      </c>
      <c r="G78" s="26">
        <v>364.76</v>
      </c>
    </row>
    <row r="79" spans="2:7" x14ac:dyDescent="0.25">
      <c r="B79" s="24">
        <v>6824</v>
      </c>
      <c r="C79" s="26">
        <v>29</v>
      </c>
      <c r="D79" s="26">
        <v>271.89999999999998</v>
      </c>
      <c r="E79" s="26">
        <v>6738.12</v>
      </c>
      <c r="F79" s="26">
        <v>-635.53</v>
      </c>
      <c r="G79" s="26">
        <v>343.89</v>
      </c>
    </row>
    <row r="80" spans="2:7" x14ac:dyDescent="0.25">
      <c r="B80" s="24">
        <v>6869</v>
      </c>
      <c r="C80" s="26">
        <v>32.700000000000003</v>
      </c>
      <c r="D80" s="26">
        <v>271.89999999999998</v>
      </c>
      <c r="E80" s="26">
        <v>6776.75</v>
      </c>
      <c r="F80" s="26">
        <v>-634.76</v>
      </c>
      <c r="G80" s="26">
        <v>320.83</v>
      </c>
    </row>
    <row r="81" spans="2:7" x14ac:dyDescent="0.25">
      <c r="B81" s="24">
        <v>6914</v>
      </c>
      <c r="C81" s="26">
        <v>36.9</v>
      </c>
      <c r="D81" s="26">
        <v>270.2</v>
      </c>
      <c r="E81" s="26">
        <v>6813.69</v>
      </c>
      <c r="F81" s="26">
        <v>-634.30999999999995</v>
      </c>
      <c r="G81" s="26">
        <v>295.16000000000003</v>
      </c>
    </row>
    <row r="82" spans="2:7" x14ac:dyDescent="0.25">
      <c r="B82" s="24">
        <v>6958</v>
      </c>
      <c r="C82" s="26">
        <v>41.2</v>
      </c>
      <c r="D82" s="26">
        <v>269.10000000000002</v>
      </c>
      <c r="E82" s="26">
        <v>6847.85</v>
      </c>
      <c r="F82" s="26">
        <v>-634.5</v>
      </c>
      <c r="G82" s="26">
        <v>267.45</v>
      </c>
    </row>
    <row r="83" spans="2:7" x14ac:dyDescent="0.25">
      <c r="B83" s="24">
        <v>7003</v>
      </c>
      <c r="C83" s="26">
        <v>44.5</v>
      </c>
      <c r="D83" s="26">
        <v>267.7</v>
      </c>
      <c r="E83" s="26">
        <v>6880.84</v>
      </c>
      <c r="F83" s="26">
        <v>-635.36</v>
      </c>
      <c r="G83" s="26">
        <v>236.86</v>
      </c>
    </row>
    <row r="84" spans="2:7" x14ac:dyDescent="0.25">
      <c r="B84" s="24">
        <v>7048</v>
      </c>
      <c r="C84" s="26">
        <v>46.7</v>
      </c>
      <c r="D84" s="26">
        <v>267</v>
      </c>
      <c r="E84" s="26">
        <v>6912.32</v>
      </c>
      <c r="F84" s="26">
        <v>-636.85</v>
      </c>
      <c r="G84" s="26">
        <v>204.75</v>
      </c>
    </row>
    <row r="85" spans="2:7" x14ac:dyDescent="0.25">
      <c r="B85" s="24">
        <v>7093</v>
      </c>
      <c r="C85" s="26">
        <v>49.5</v>
      </c>
      <c r="D85" s="26">
        <v>268.10000000000002</v>
      </c>
      <c r="E85" s="26">
        <v>6942.37</v>
      </c>
      <c r="F85" s="26">
        <v>-638.28</v>
      </c>
      <c r="G85" s="26">
        <v>171.29</v>
      </c>
    </row>
    <row r="86" spans="2:7" x14ac:dyDescent="0.25">
      <c r="B86" s="24">
        <v>7138</v>
      </c>
      <c r="C86" s="26">
        <v>52.2</v>
      </c>
      <c r="D86" s="26">
        <v>268.39999999999998</v>
      </c>
      <c r="E86" s="26">
        <v>6970.78</v>
      </c>
      <c r="F86" s="26">
        <v>-639.34</v>
      </c>
      <c r="G86" s="26">
        <v>136.41</v>
      </c>
    </row>
    <row r="87" spans="2:7" x14ac:dyDescent="0.25">
      <c r="B87" s="24">
        <v>7183</v>
      </c>
      <c r="C87" s="26">
        <v>55.8</v>
      </c>
      <c r="D87" s="26">
        <v>268.39999999999998</v>
      </c>
      <c r="E87" s="26">
        <v>6997.23</v>
      </c>
      <c r="F87" s="26">
        <v>-640.36</v>
      </c>
      <c r="G87" s="26">
        <v>100.02</v>
      </c>
    </row>
    <row r="88" spans="2:7" x14ac:dyDescent="0.25">
      <c r="B88" s="24">
        <v>7228</v>
      </c>
      <c r="C88" s="26">
        <v>59.3</v>
      </c>
      <c r="D88" s="26">
        <v>269</v>
      </c>
      <c r="E88" s="26">
        <v>7021.37</v>
      </c>
      <c r="F88" s="26">
        <v>-641.21</v>
      </c>
      <c r="G88" s="26">
        <v>62.06</v>
      </c>
    </row>
    <row r="89" spans="2:7" x14ac:dyDescent="0.25">
      <c r="B89" s="24">
        <v>7273</v>
      </c>
      <c r="C89" s="26">
        <v>62.8</v>
      </c>
      <c r="D89" s="26">
        <v>269.8</v>
      </c>
      <c r="E89" s="26">
        <v>7043.15</v>
      </c>
      <c r="F89" s="26">
        <v>-641.62</v>
      </c>
      <c r="G89" s="26">
        <v>22.7</v>
      </c>
    </row>
    <row r="90" spans="2:7" x14ac:dyDescent="0.25">
      <c r="B90" s="24">
        <v>7318</v>
      </c>
      <c r="C90" s="26">
        <v>65.5</v>
      </c>
      <c r="D90" s="26">
        <v>270.2</v>
      </c>
      <c r="E90" s="26">
        <v>7062.77</v>
      </c>
      <c r="F90" s="26">
        <v>-641.62</v>
      </c>
      <c r="G90" s="26">
        <v>-17.8</v>
      </c>
    </row>
    <row r="91" spans="2:7" x14ac:dyDescent="0.25">
      <c r="B91" s="24">
        <v>7363</v>
      </c>
      <c r="C91" s="26">
        <v>68.400000000000006</v>
      </c>
      <c r="D91" s="26">
        <v>270.7</v>
      </c>
      <c r="E91" s="26">
        <v>7080.39</v>
      </c>
      <c r="F91" s="26">
        <v>-641.29</v>
      </c>
      <c r="G91" s="26">
        <v>-59.2</v>
      </c>
    </row>
    <row r="92" spans="2:7" x14ac:dyDescent="0.25">
      <c r="B92" s="24">
        <v>7408</v>
      </c>
      <c r="C92" s="26">
        <v>72.3</v>
      </c>
      <c r="D92" s="26">
        <v>270</v>
      </c>
      <c r="E92" s="26">
        <v>7095.51</v>
      </c>
      <c r="F92" s="26">
        <v>-641.04</v>
      </c>
      <c r="G92" s="26">
        <v>-101.57</v>
      </c>
    </row>
    <row r="93" spans="2:7" x14ac:dyDescent="0.25">
      <c r="B93" s="24">
        <v>7452</v>
      </c>
      <c r="C93" s="26">
        <v>75.7</v>
      </c>
      <c r="D93" s="26">
        <v>269.5</v>
      </c>
      <c r="E93" s="26">
        <v>7107.64</v>
      </c>
      <c r="F93" s="26">
        <v>-641.22</v>
      </c>
      <c r="G93" s="26">
        <v>-143.86000000000001</v>
      </c>
    </row>
    <row r="94" spans="2:7" x14ac:dyDescent="0.25">
      <c r="B94" s="24">
        <v>7497</v>
      </c>
      <c r="C94" s="26">
        <v>79.8</v>
      </c>
      <c r="D94" s="26">
        <v>269</v>
      </c>
      <c r="E94" s="26">
        <v>7117.19</v>
      </c>
      <c r="F94" s="26">
        <v>-641.79999999999995</v>
      </c>
      <c r="G94" s="26">
        <v>-187.82</v>
      </c>
    </row>
    <row r="95" spans="2:7" x14ac:dyDescent="0.25">
      <c r="B95" s="24">
        <v>7507</v>
      </c>
      <c r="C95" s="26">
        <v>81.3</v>
      </c>
      <c r="D95" s="26">
        <v>268.8</v>
      </c>
      <c r="E95" s="26">
        <v>7118.83</v>
      </c>
      <c r="F95" s="26">
        <v>-641.99</v>
      </c>
      <c r="G95" s="26">
        <v>-197.68</v>
      </c>
    </row>
    <row r="96" spans="2:7" x14ac:dyDescent="0.25">
      <c r="B96" s="24">
        <v>7605</v>
      </c>
      <c r="C96" s="26">
        <v>85.8</v>
      </c>
      <c r="D96" s="26">
        <v>270.5</v>
      </c>
      <c r="E96" s="26">
        <v>7129.84</v>
      </c>
      <c r="F96" s="26">
        <v>-642.58000000000004</v>
      </c>
      <c r="G96" s="26">
        <v>-295.02999999999997</v>
      </c>
    </row>
    <row r="97" spans="2:7" x14ac:dyDescent="0.25">
      <c r="B97" s="24">
        <v>7695</v>
      </c>
      <c r="C97" s="26">
        <v>87</v>
      </c>
      <c r="D97" s="26">
        <v>269</v>
      </c>
      <c r="E97" s="26">
        <v>7135.49</v>
      </c>
      <c r="F97" s="26">
        <v>-642.97</v>
      </c>
      <c r="G97" s="26">
        <v>-384.85</v>
      </c>
    </row>
    <row r="98" spans="2:7" x14ac:dyDescent="0.25">
      <c r="B98" s="24">
        <v>7785</v>
      </c>
      <c r="C98" s="26">
        <v>88.4</v>
      </c>
      <c r="D98" s="26">
        <v>266.8</v>
      </c>
      <c r="E98" s="26">
        <v>7139.1</v>
      </c>
      <c r="F98" s="26">
        <v>-646.27</v>
      </c>
      <c r="G98" s="26">
        <v>-474.71</v>
      </c>
    </row>
    <row r="99" spans="2:7" x14ac:dyDescent="0.25">
      <c r="B99" s="24">
        <v>7875</v>
      </c>
      <c r="C99" s="26">
        <v>90</v>
      </c>
      <c r="D99" s="26">
        <v>268.39999999999998</v>
      </c>
      <c r="E99" s="26">
        <v>7140.36</v>
      </c>
      <c r="F99" s="26">
        <v>-650.03</v>
      </c>
      <c r="G99" s="26">
        <v>-564.61</v>
      </c>
    </row>
    <row r="100" spans="2:7" x14ac:dyDescent="0.25">
      <c r="B100" s="24">
        <v>7965</v>
      </c>
      <c r="C100" s="26">
        <v>91.2</v>
      </c>
      <c r="D100" s="26">
        <v>269.8</v>
      </c>
      <c r="E100" s="26">
        <v>7139.41</v>
      </c>
      <c r="F100" s="26">
        <v>-651.45000000000005</v>
      </c>
      <c r="G100" s="26">
        <v>-654.59</v>
      </c>
    </row>
    <row r="101" spans="2:7" x14ac:dyDescent="0.25">
      <c r="B101" s="24">
        <v>8055</v>
      </c>
      <c r="C101" s="26">
        <v>91.5</v>
      </c>
      <c r="D101" s="26">
        <v>271.10000000000002</v>
      </c>
      <c r="E101" s="26">
        <v>7137.29</v>
      </c>
      <c r="F101" s="26">
        <v>-650.74</v>
      </c>
      <c r="G101" s="26">
        <v>-744.56</v>
      </c>
    </row>
    <row r="102" spans="2:7" x14ac:dyDescent="0.25">
      <c r="B102" s="24">
        <v>8144</v>
      </c>
      <c r="C102" s="26">
        <v>89.8</v>
      </c>
      <c r="D102" s="26">
        <v>270.7</v>
      </c>
      <c r="E102" s="26">
        <v>7136.28</v>
      </c>
      <c r="F102" s="26">
        <v>-649.34</v>
      </c>
      <c r="G102" s="26">
        <v>-833.54</v>
      </c>
    </row>
    <row r="103" spans="2:7" x14ac:dyDescent="0.25">
      <c r="B103" s="24">
        <v>8234</v>
      </c>
      <c r="C103" s="26">
        <v>89</v>
      </c>
      <c r="D103" s="26">
        <v>270.39999999999998</v>
      </c>
      <c r="E103" s="26">
        <v>7137.23</v>
      </c>
      <c r="F103" s="26">
        <v>-648.48</v>
      </c>
      <c r="G103" s="26">
        <v>-923.53</v>
      </c>
    </row>
    <row r="104" spans="2:7" x14ac:dyDescent="0.25">
      <c r="B104" s="24">
        <v>8324</v>
      </c>
      <c r="C104" s="26">
        <v>89.5</v>
      </c>
      <c r="D104" s="26">
        <v>270.5</v>
      </c>
      <c r="E104" s="26">
        <v>7138.4</v>
      </c>
      <c r="F104" s="26">
        <v>-647.77</v>
      </c>
      <c r="G104" s="26">
        <v>-1013.52</v>
      </c>
    </row>
    <row r="105" spans="2:7" x14ac:dyDescent="0.25">
      <c r="B105" s="24">
        <v>8414</v>
      </c>
      <c r="C105" s="26">
        <v>89.7</v>
      </c>
      <c r="D105" s="26">
        <v>270.5</v>
      </c>
      <c r="E105" s="26">
        <v>7139.03</v>
      </c>
      <c r="F105" s="26">
        <v>-646.99</v>
      </c>
      <c r="G105" s="26">
        <v>-1103.52</v>
      </c>
    </row>
    <row r="106" spans="2:7" x14ac:dyDescent="0.25">
      <c r="B106" s="24">
        <v>8504</v>
      </c>
      <c r="C106" s="26">
        <v>91.1</v>
      </c>
      <c r="D106" s="26">
        <v>269.3</v>
      </c>
      <c r="E106" s="26">
        <v>7138.4</v>
      </c>
      <c r="F106" s="26">
        <v>-647.15</v>
      </c>
      <c r="G106" s="26">
        <v>-1193.51</v>
      </c>
    </row>
    <row r="107" spans="2:7" x14ac:dyDescent="0.25">
      <c r="B107" s="24">
        <v>8593</v>
      </c>
      <c r="C107" s="26">
        <v>91.3</v>
      </c>
      <c r="D107" s="26">
        <v>268.10000000000002</v>
      </c>
      <c r="E107" s="26">
        <v>7136.54</v>
      </c>
      <c r="F107" s="26">
        <v>-649.16</v>
      </c>
      <c r="G107" s="26">
        <v>-1282.47</v>
      </c>
    </row>
    <row r="108" spans="2:7" x14ac:dyDescent="0.25">
      <c r="B108" s="24">
        <v>8683</v>
      </c>
      <c r="C108" s="26">
        <v>90</v>
      </c>
      <c r="D108" s="26">
        <v>268.10000000000002</v>
      </c>
      <c r="E108" s="26">
        <v>7135.52</v>
      </c>
      <c r="F108" s="26">
        <v>-652.15</v>
      </c>
      <c r="G108" s="26">
        <v>-1372.41</v>
      </c>
    </row>
    <row r="109" spans="2:7" x14ac:dyDescent="0.25">
      <c r="B109" s="24">
        <v>8773</v>
      </c>
      <c r="C109" s="26">
        <v>89.2</v>
      </c>
      <c r="D109" s="26">
        <v>269.10000000000002</v>
      </c>
      <c r="E109" s="26">
        <v>7136.15</v>
      </c>
      <c r="F109" s="26">
        <v>-654.35</v>
      </c>
      <c r="G109" s="26">
        <v>-1462.38</v>
      </c>
    </row>
    <row r="110" spans="2:7" x14ac:dyDescent="0.25">
      <c r="B110" s="24">
        <v>8863</v>
      </c>
      <c r="C110" s="26">
        <v>89.9</v>
      </c>
      <c r="D110" s="26">
        <v>270.89999999999998</v>
      </c>
      <c r="E110" s="26">
        <v>7136.85</v>
      </c>
      <c r="F110" s="26">
        <v>-654.35</v>
      </c>
      <c r="G110" s="26">
        <v>-1552.37</v>
      </c>
    </row>
    <row r="111" spans="2:7" x14ac:dyDescent="0.25">
      <c r="B111" s="24">
        <v>8953</v>
      </c>
      <c r="C111" s="26">
        <v>90.1</v>
      </c>
      <c r="D111" s="26">
        <v>269.7</v>
      </c>
      <c r="E111" s="26">
        <v>7136.85</v>
      </c>
      <c r="F111" s="26">
        <v>-653.88</v>
      </c>
      <c r="G111" s="26">
        <v>-1642.37</v>
      </c>
    </row>
    <row r="112" spans="2:7" x14ac:dyDescent="0.25">
      <c r="B112" s="24">
        <v>9042</v>
      </c>
      <c r="C112" s="26">
        <v>89.4</v>
      </c>
      <c r="D112" s="26">
        <v>269.10000000000002</v>
      </c>
      <c r="E112" s="26">
        <v>7137.24</v>
      </c>
      <c r="F112" s="26">
        <v>-654.80999999999995</v>
      </c>
      <c r="G112" s="26">
        <v>-1731.36</v>
      </c>
    </row>
    <row r="113" spans="2:7" x14ac:dyDescent="0.25">
      <c r="B113" s="24">
        <v>9132</v>
      </c>
      <c r="C113" s="26">
        <v>90.7</v>
      </c>
      <c r="D113" s="26">
        <v>268.39999999999998</v>
      </c>
      <c r="E113" s="26">
        <v>7137.16</v>
      </c>
      <c r="F113" s="26">
        <v>-656.77</v>
      </c>
      <c r="G113" s="26">
        <v>-1821.34</v>
      </c>
    </row>
    <row r="114" spans="2:7" x14ac:dyDescent="0.25">
      <c r="B114" s="24">
        <v>9222</v>
      </c>
      <c r="C114" s="26">
        <v>89.7</v>
      </c>
      <c r="D114" s="26">
        <v>268.60000000000002</v>
      </c>
      <c r="E114" s="26">
        <v>7136.85</v>
      </c>
      <c r="F114" s="26">
        <v>-659.13</v>
      </c>
      <c r="G114" s="26">
        <v>-1911.31</v>
      </c>
    </row>
    <row r="115" spans="2:7" x14ac:dyDescent="0.25">
      <c r="B115" s="24">
        <v>9312</v>
      </c>
      <c r="C115" s="26">
        <v>90.3</v>
      </c>
      <c r="D115" s="26">
        <v>269.3</v>
      </c>
      <c r="E115" s="26">
        <v>7136.85</v>
      </c>
      <c r="F115" s="26">
        <v>-660.78</v>
      </c>
      <c r="G115" s="26">
        <v>-2001.29</v>
      </c>
    </row>
    <row r="116" spans="2:7" x14ac:dyDescent="0.25">
      <c r="B116" s="24">
        <v>9402</v>
      </c>
      <c r="C116" s="26">
        <v>90.6</v>
      </c>
      <c r="D116" s="26">
        <v>269.5</v>
      </c>
      <c r="E116" s="26">
        <v>7136.14</v>
      </c>
      <c r="F116" s="26">
        <v>-661.72</v>
      </c>
      <c r="G116" s="26">
        <v>-2091.2800000000002</v>
      </c>
    </row>
    <row r="117" spans="2:7" x14ac:dyDescent="0.25">
      <c r="B117" s="24">
        <v>9492</v>
      </c>
      <c r="C117" s="26">
        <v>89.5</v>
      </c>
      <c r="D117" s="26">
        <v>270.5</v>
      </c>
      <c r="E117" s="26">
        <v>7136.06</v>
      </c>
      <c r="F117" s="26">
        <v>-661.72</v>
      </c>
      <c r="G117" s="26">
        <v>-2181.2800000000002</v>
      </c>
    </row>
    <row r="118" spans="2:7" x14ac:dyDescent="0.25">
      <c r="B118" s="24">
        <v>9582</v>
      </c>
      <c r="C118" s="26">
        <v>90.7</v>
      </c>
      <c r="D118" s="26">
        <v>272.7</v>
      </c>
      <c r="E118" s="26">
        <v>7135.91</v>
      </c>
      <c r="F118" s="26">
        <v>-659.21</v>
      </c>
      <c r="G118" s="26">
        <v>-2271.2399999999998</v>
      </c>
    </row>
    <row r="119" spans="2:7" x14ac:dyDescent="0.25">
      <c r="B119" s="24">
        <v>9671</v>
      </c>
      <c r="C119" s="26">
        <v>90</v>
      </c>
      <c r="D119" s="26">
        <v>270.89999999999998</v>
      </c>
      <c r="E119" s="26">
        <v>7135.36</v>
      </c>
      <c r="F119" s="26">
        <v>-656.41</v>
      </c>
      <c r="G119" s="26">
        <v>-2360.19</v>
      </c>
    </row>
    <row r="120" spans="2:7" x14ac:dyDescent="0.25">
      <c r="B120" s="24">
        <v>9761</v>
      </c>
      <c r="C120" s="26">
        <v>88.3</v>
      </c>
      <c r="D120" s="26">
        <v>270</v>
      </c>
      <c r="E120" s="26">
        <v>7136.7</v>
      </c>
      <c r="F120" s="26">
        <v>-655.7</v>
      </c>
      <c r="G120" s="26">
        <v>-2450.17</v>
      </c>
    </row>
    <row r="121" spans="2:7" x14ac:dyDescent="0.25">
      <c r="B121" s="24">
        <v>9851</v>
      </c>
      <c r="C121" s="26">
        <v>88.9</v>
      </c>
      <c r="D121" s="26">
        <v>269.10000000000002</v>
      </c>
      <c r="E121" s="26">
        <v>7138.9</v>
      </c>
      <c r="F121" s="26">
        <v>-656.41</v>
      </c>
      <c r="G121" s="26">
        <v>-2540.14</v>
      </c>
    </row>
    <row r="122" spans="2:7" x14ac:dyDescent="0.25">
      <c r="B122" s="24">
        <v>9941</v>
      </c>
      <c r="C122" s="26">
        <v>89.3</v>
      </c>
      <c r="D122" s="26">
        <v>268.39999999999998</v>
      </c>
      <c r="E122" s="26">
        <v>7140.31</v>
      </c>
      <c r="F122" s="26">
        <v>-658.37</v>
      </c>
      <c r="G122" s="26">
        <v>-2630.11</v>
      </c>
    </row>
    <row r="123" spans="2:7" x14ac:dyDescent="0.25">
      <c r="B123" s="24">
        <v>10031</v>
      </c>
      <c r="C123" s="26">
        <v>90.1</v>
      </c>
      <c r="D123" s="26">
        <v>269.7</v>
      </c>
      <c r="E123" s="26">
        <v>7140.78</v>
      </c>
      <c r="F123" s="26">
        <v>-659.86</v>
      </c>
      <c r="G123" s="26">
        <v>-2720.09</v>
      </c>
    </row>
    <row r="124" spans="2:7" x14ac:dyDescent="0.25">
      <c r="B124" s="24">
        <v>10120</v>
      </c>
      <c r="C124" s="26">
        <v>91.1</v>
      </c>
      <c r="D124" s="26">
        <v>270.5</v>
      </c>
      <c r="E124" s="26">
        <v>7139.85</v>
      </c>
      <c r="F124" s="26">
        <v>-659.71</v>
      </c>
      <c r="G124" s="26">
        <v>-2809.08</v>
      </c>
    </row>
    <row r="125" spans="2:7" x14ac:dyDescent="0.25">
      <c r="B125" s="24">
        <v>10210</v>
      </c>
      <c r="C125" s="26">
        <v>90.5</v>
      </c>
      <c r="D125" s="26">
        <v>269.10000000000002</v>
      </c>
      <c r="E125" s="26">
        <v>7138.59</v>
      </c>
      <c r="F125" s="26">
        <v>-660.02</v>
      </c>
      <c r="G125" s="26">
        <v>-2899.07</v>
      </c>
    </row>
    <row r="126" spans="2:7" x14ac:dyDescent="0.25">
      <c r="B126" s="24">
        <v>10300</v>
      </c>
      <c r="C126" s="26">
        <v>89.9</v>
      </c>
      <c r="D126" s="26">
        <v>268.60000000000002</v>
      </c>
      <c r="E126" s="26">
        <v>7138.28</v>
      </c>
      <c r="F126" s="26">
        <v>-661.83</v>
      </c>
      <c r="G126" s="26">
        <v>-2989.05</v>
      </c>
    </row>
    <row r="127" spans="2:7" x14ac:dyDescent="0.25">
      <c r="B127" s="24">
        <v>10390</v>
      </c>
      <c r="C127" s="26">
        <v>91.3</v>
      </c>
      <c r="D127" s="26">
        <v>268.60000000000002</v>
      </c>
      <c r="E127" s="26">
        <v>7137.34</v>
      </c>
      <c r="F127" s="26">
        <v>-664.03</v>
      </c>
      <c r="G127" s="26">
        <v>-3079.02</v>
      </c>
    </row>
    <row r="128" spans="2:7" x14ac:dyDescent="0.25">
      <c r="B128" s="24">
        <v>10480</v>
      </c>
      <c r="C128" s="26">
        <v>90.4</v>
      </c>
      <c r="D128" s="26">
        <v>268.10000000000002</v>
      </c>
      <c r="E128" s="26">
        <v>7136</v>
      </c>
      <c r="F128" s="26">
        <v>-666.62</v>
      </c>
      <c r="G128" s="26">
        <v>-3168.97</v>
      </c>
    </row>
    <row r="129" spans="2:7" x14ac:dyDescent="0.25">
      <c r="B129" s="24">
        <v>10570</v>
      </c>
      <c r="C129" s="26">
        <v>90.3</v>
      </c>
      <c r="D129" s="26">
        <v>268.10000000000002</v>
      </c>
      <c r="E129" s="26">
        <v>7135.45</v>
      </c>
      <c r="F129" s="26">
        <v>-669.6</v>
      </c>
      <c r="G129" s="26">
        <v>-3258.92</v>
      </c>
    </row>
    <row r="130" spans="2:7" x14ac:dyDescent="0.25">
      <c r="B130" s="24">
        <v>10660</v>
      </c>
      <c r="C130" s="26">
        <v>89.3</v>
      </c>
      <c r="D130" s="26">
        <v>267.89999999999998</v>
      </c>
      <c r="E130" s="26">
        <v>7135.77</v>
      </c>
      <c r="F130" s="26">
        <v>-672.74</v>
      </c>
      <c r="G130" s="26">
        <v>-3348.86</v>
      </c>
    </row>
    <row r="131" spans="2:7" x14ac:dyDescent="0.25">
      <c r="B131" s="24">
        <v>10750</v>
      </c>
      <c r="C131" s="26">
        <v>90.3</v>
      </c>
      <c r="D131" s="26">
        <v>267.39999999999998</v>
      </c>
      <c r="E131" s="26">
        <v>7136.08</v>
      </c>
      <c r="F131" s="26">
        <v>-676.43</v>
      </c>
      <c r="G131" s="26">
        <v>-3438.78</v>
      </c>
    </row>
    <row r="132" spans="2:7" x14ac:dyDescent="0.25">
      <c r="B132" s="24">
        <v>10839</v>
      </c>
      <c r="C132" s="26">
        <v>89.4</v>
      </c>
      <c r="D132" s="26">
        <v>267.39999999999998</v>
      </c>
      <c r="E132" s="26">
        <v>7136.31</v>
      </c>
      <c r="F132" s="26">
        <v>-680.47</v>
      </c>
      <c r="G132" s="26">
        <v>-3527.69</v>
      </c>
    </row>
    <row r="133" spans="2:7" x14ac:dyDescent="0.25">
      <c r="B133" s="24">
        <v>10929</v>
      </c>
      <c r="C133" s="26">
        <v>87.8</v>
      </c>
      <c r="D133" s="26">
        <v>270.5</v>
      </c>
      <c r="E133" s="26">
        <v>7138.51</v>
      </c>
      <c r="F133" s="26">
        <v>-682.12</v>
      </c>
      <c r="G133" s="26">
        <v>-3617.63</v>
      </c>
    </row>
    <row r="134" spans="2:7" x14ac:dyDescent="0.25">
      <c r="B134" s="24">
        <v>11019</v>
      </c>
      <c r="C134" s="26">
        <v>89.7</v>
      </c>
      <c r="D134" s="26">
        <v>268.3</v>
      </c>
      <c r="E134" s="26">
        <v>7140.48</v>
      </c>
      <c r="F134" s="26">
        <v>-683.06</v>
      </c>
      <c r="G134" s="26">
        <v>-3707.6</v>
      </c>
    </row>
    <row r="135" spans="2:7" x14ac:dyDescent="0.25">
      <c r="B135" s="24">
        <v>11109</v>
      </c>
      <c r="C135" s="26">
        <v>90.5</v>
      </c>
      <c r="D135" s="26">
        <v>267.60000000000002</v>
      </c>
      <c r="E135" s="26">
        <v>7140.32</v>
      </c>
      <c r="F135" s="26">
        <v>-686.28</v>
      </c>
      <c r="G135" s="26">
        <v>-3797.54</v>
      </c>
    </row>
    <row r="136" spans="2:7" x14ac:dyDescent="0.25">
      <c r="B136" s="24">
        <v>11199</v>
      </c>
      <c r="C136" s="26">
        <v>89.3</v>
      </c>
      <c r="D136" s="26">
        <v>268.60000000000002</v>
      </c>
      <c r="E136" s="26">
        <v>7140.48</v>
      </c>
      <c r="F136" s="26">
        <v>-689.27</v>
      </c>
      <c r="G136" s="26">
        <v>-3887.49</v>
      </c>
    </row>
    <row r="137" spans="2:7" x14ac:dyDescent="0.25">
      <c r="B137" s="24">
        <v>11289</v>
      </c>
      <c r="C137" s="26">
        <v>89.2</v>
      </c>
      <c r="D137" s="26">
        <v>271.39999999999998</v>
      </c>
      <c r="E137" s="26">
        <v>7141.65</v>
      </c>
      <c r="F137" s="26">
        <v>-689.27</v>
      </c>
      <c r="G137" s="26">
        <v>-3977.47</v>
      </c>
    </row>
    <row r="138" spans="2:7" x14ac:dyDescent="0.25">
      <c r="B138" s="24">
        <v>11379</v>
      </c>
      <c r="C138" s="26">
        <v>89.5</v>
      </c>
      <c r="D138" s="26">
        <v>272.3</v>
      </c>
      <c r="E138" s="26">
        <v>7142.68</v>
      </c>
      <c r="F138" s="26">
        <v>-686.36</v>
      </c>
      <c r="G138" s="26">
        <v>-4067.42</v>
      </c>
    </row>
    <row r="139" spans="2:7" x14ac:dyDescent="0.25">
      <c r="B139" s="24">
        <v>11468</v>
      </c>
      <c r="C139" s="26">
        <v>89.6</v>
      </c>
      <c r="D139" s="26">
        <v>271.8</v>
      </c>
      <c r="E139" s="26">
        <v>7143.38</v>
      </c>
      <c r="F139" s="26">
        <v>-683.18</v>
      </c>
      <c r="G139" s="26">
        <v>-4156.3599999999997</v>
      </c>
    </row>
    <row r="140" spans="2:7" x14ac:dyDescent="0.25">
      <c r="B140" s="24">
        <v>11558</v>
      </c>
      <c r="C140" s="26">
        <v>89.5</v>
      </c>
      <c r="D140" s="26">
        <v>271.2</v>
      </c>
      <c r="E140" s="26">
        <v>7144.08</v>
      </c>
      <c r="F140" s="26">
        <v>-680.82</v>
      </c>
      <c r="G140" s="26">
        <v>-4246.32</v>
      </c>
    </row>
    <row r="141" spans="2:7" x14ac:dyDescent="0.25">
      <c r="B141" s="24">
        <v>11586</v>
      </c>
      <c r="C141" s="26">
        <v>89.6</v>
      </c>
      <c r="D141" s="26">
        <v>271.39999999999998</v>
      </c>
      <c r="E141" s="26">
        <v>7144.3</v>
      </c>
      <c r="F141" s="26">
        <v>-680.19</v>
      </c>
      <c r="G141" s="26">
        <v>-4274.3100000000004</v>
      </c>
    </row>
    <row r="142" spans="2:7" x14ac:dyDescent="0.25">
      <c r="B142" s="24">
        <v>11642</v>
      </c>
      <c r="C142" s="26">
        <v>89.6</v>
      </c>
      <c r="D142" s="26">
        <v>271.39999999999998</v>
      </c>
      <c r="E142" s="26">
        <v>7144.69</v>
      </c>
      <c r="F142" s="26">
        <v>-678.82</v>
      </c>
      <c r="G142" s="26">
        <v>-4330.3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Data</vt:lpstr>
      <vt:lpstr>Lookup</vt:lpstr>
      <vt:lpstr>LookupRange</vt:lpstr>
      <vt:lpstr>Data!Print_Area</vt:lpstr>
      <vt:lpstr>Sheet1!Schafer_K16_64_1HN_Final_Survey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2012-08-03T22:17:27Z</cp:lastPrinted>
  <dcterms:created xsi:type="dcterms:W3CDTF">2011-12-15T17:38:24Z</dcterms:created>
  <dcterms:modified xsi:type="dcterms:W3CDTF">2013-11-08T21:14:46Z</dcterms:modified>
</cp:coreProperties>
</file>