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arie_D04_74_1HN___A0_Pilot_Hole___Proposal" localSheetId="0">Data!$B$2:$G$127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arie D04-74-1HN - A0 Pilot Hole - Proposal" type="6" refreshedVersion="4" background="1" saveData="1">
    <textPr codePage="932" firstRow="35" sourceFile="C:\Users\hb42636\Desktop\Well Plans\EOW\Marie D04-72-1HN\EOW_COMPLETE\Marie D04-72-1HN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<sst xmlns="http://schemas.openxmlformats.org/spreadsheetml/2006/main" count="42" uniqueCount="38">
  <si>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</si>
  <si>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</si>
  <si>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</si>
  <si>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</si>
  <si>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</si>
  <si>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</si>
  <si>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</si>
  <si>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</si>
  <si>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</si>
  <si>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</si>
  <si>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</si>
  <si>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</si>
  <si>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</si>
  <si>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</si>
  <si>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</si>
  <si>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</si>
  <si>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</si>
  <si>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</si>
  <si>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</si>
  <si>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</si>
  <si>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</si>
  <si>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</si>
  <si>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</si>
  <si>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</si>
  <si>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</si>
  <si>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</si>
  <si>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</si>
  <si>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</si>
  <si>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</si>
  <si>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</si>
  <si>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</si>
  <si>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</si>
  <si>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</si>
  <si>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</si>
  <si>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SWSE  4  3N  64W</t>
  </si>
  <si>
    <t>Marie D04-72-1HN</t>
  </si>
  <si>
    <t>05-123-38306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</si>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</sst>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arie D04-74-1HN - A0 Pilot Hole -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7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7" width="8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350</v>
      </c>
      <c r="C3" s="6">
        <v>0.6</v>
      </c>
      <c r="D3" s="17">
        <v>193.01</v>
      </c>
      <c r="E3" s="5">
        <v>349.99</v>
      </c>
      <c r="F3" s="5">
        <v>-1.79</v>
      </c>
      <c r="G3" s="5">
        <v>-0.41</v>
      </c>
    </row>
    <row r="4" spans="1:11" ht="15.75" thickBot="1" x14ac:dyDescent="0.3">
      <c r="A4" s="10" t="s">
        <v>8</v>
      </c>
      <c r="B4" s="5">
        <v>650</v>
      </c>
      <c r="C4" s="6">
        <v>0.5</v>
      </c>
      <c r="D4" s="17">
        <v>166.01</v>
      </c>
      <c r="E4" s="5">
        <v>649.98</v>
      </c>
      <c r="F4" s="5">
        <v>-4.59</v>
      </c>
      <c r="G4" s="5">
        <v>-0.45</v>
      </c>
    </row>
    <row r="5" spans="1:11" ht="15.75" thickBot="1" x14ac:dyDescent="0.3">
      <c r="A5" s="13">
        <v>100322</v>
      </c>
      <c r="B5" s="5">
        <v>714</v>
      </c>
      <c r="C5" s="6">
        <v>0.19</v>
      </c>
      <c r="D5" s="17">
        <v>315.06</v>
      </c>
      <c r="E5" s="5">
        <v>713.98</v>
      </c>
      <c r="F5" s="5">
        <v>-4.78</v>
      </c>
      <c r="G5" s="5">
        <v>-0.46</v>
      </c>
    </row>
    <row r="6" spans="1:11" ht="15.75" thickBot="1" x14ac:dyDescent="0.3">
      <c r="A6" s="11" t="s">
        <v>9</v>
      </c>
      <c r="B6" s="5">
        <v>900</v>
      </c>
      <c r="C6" s="6">
        <v>0.37</v>
      </c>
      <c r="D6" s="5">
        <v>275.42</v>
      </c>
      <c r="E6" s="5">
        <v>899.98</v>
      </c>
      <c r="F6" s="5">
        <v>-4.51</v>
      </c>
      <c r="G6" s="5">
        <v>-1.27</v>
      </c>
    </row>
    <row r="7" spans="1:11" ht="15.75" thickBot="1" x14ac:dyDescent="0.3">
      <c r="A7" s="14" t="s">
        <v>35</v>
      </c>
      <c r="B7" s="5">
        <v>992</v>
      </c>
      <c r="C7" s="6">
        <v>0.49</v>
      </c>
      <c r="D7" s="5">
        <v>206.83</v>
      </c>
      <c r="E7" s="5">
        <v>991.98</v>
      </c>
      <c r="F7" s="5">
        <v>-4.83</v>
      </c>
      <c r="G7" s="5">
        <v>-1.75</v>
      </c>
    </row>
    <row r="8" spans="1:11" ht="15.75" thickBot="1" x14ac:dyDescent="0.3">
      <c r="A8" s="21" t="s">
        <v>12</v>
      </c>
      <c r="B8" s="5">
        <v>1085</v>
      </c>
      <c r="C8" s="6">
        <v>0.77</v>
      </c>
      <c r="D8" s="5">
        <v>152.88999999999999</v>
      </c>
      <c r="E8" s="5">
        <v>1084.97</v>
      </c>
      <c r="F8" s="5">
        <v>-5.74</v>
      </c>
      <c r="G8" s="5">
        <v>-1.64</v>
      </c>
    </row>
    <row r="9" spans="1:11" ht="15.75" thickBot="1" x14ac:dyDescent="0.3">
      <c r="A9" s="14" t="s">
        <v>36</v>
      </c>
      <c r="B9" s="5">
        <v>1177</v>
      </c>
      <c r="C9" s="6">
        <v>0.81</v>
      </c>
      <c r="D9" s="5">
        <v>171</v>
      </c>
      <c r="E9" s="5">
        <v>1176.96</v>
      </c>
      <c r="F9" s="5">
        <v>-6.93</v>
      </c>
      <c r="G9" s="5">
        <v>-1.26</v>
      </c>
    </row>
    <row r="10" spans="1:11" ht="15.75" thickBot="1" x14ac:dyDescent="0.3">
      <c r="A10" s="15" t="s">
        <v>11</v>
      </c>
      <c r="B10" s="5">
        <v>1270</v>
      </c>
      <c r="C10" s="6">
        <v>3.16</v>
      </c>
      <c r="D10" s="5">
        <v>114.58</v>
      </c>
      <c r="E10" s="5">
        <v>1269.9000000000001</v>
      </c>
      <c r="F10" s="5">
        <v>-8.65</v>
      </c>
      <c r="G10" s="5">
        <v>1.18</v>
      </c>
    </row>
    <row r="11" spans="1:11" ht="15.75" thickBot="1" x14ac:dyDescent="0.3">
      <c r="A11" s="18" t="s">
        <v>34</v>
      </c>
      <c r="B11" s="5">
        <v>1362</v>
      </c>
      <c r="C11" s="6">
        <v>5.97</v>
      </c>
      <c r="D11" s="5">
        <v>101.01</v>
      </c>
      <c r="E11" s="5">
        <v>1361.61</v>
      </c>
      <c r="F11" s="5">
        <v>-10.62</v>
      </c>
      <c r="G11" s="5">
        <v>8.18</v>
      </c>
    </row>
    <row r="12" spans="1:11" ht="15.75" thickBot="1" x14ac:dyDescent="0.3">
      <c r="A12" s="15" t="s">
        <v>10</v>
      </c>
      <c r="B12" s="5">
        <v>1456</v>
      </c>
      <c r="C12" s="6">
        <v>7.05</v>
      </c>
      <c r="D12" s="5">
        <v>96.9</v>
      </c>
      <c r="E12" s="5">
        <v>1455</v>
      </c>
      <c r="F12" s="5">
        <v>-12.25</v>
      </c>
      <c r="G12" s="5">
        <v>18.71</v>
      </c>
    </row>
    <row r="13" spans="1:11" ht="15.75" thickBot="1" x14ac:dyDescent="0.3">
      <c r="A13" s="14" t="s">
        <v>37</v>
      </c>
      <c r="B13" s="5">
        <v>1551</v>
      </c>
      <c r="C13" s="6">
        <v>8.25</v>
      </c>
      <c r="D13" s="5">
        <v>94.94</v>
      </c>
      <c r="E13" s="5">
        <v>1549.15</v>
      </c>
      <c r="F13" s="5">
        <v>-13.53</v>
      </c>
      <c r="G13" s="5">
        <v>31.29</v>
      </c>
    </row>
    <row r="14" spans="1:11" ht="15.75" thickBot="1" x14ac:dyDescent="0.3">
      <c r="A14" s="15" t="s">
        <v>29</v>
      </c>
      <c r="B14" s="5">
        <v>1645</v>
      </c>
      <c r="C14" s="6">
        <v>7.56</v>
      </c>
      <c r="D14" s="5">
        <v>96.67</v>
      </c>
      <c r="E14" s="5">
        <v>1642.26</v>
      </c>
      <c r="F14" s="5">
        <v>-14.83</v>
      </c>
      <c r="G14" s="5">
        <v>44.15</v>
      </c>
    </row>
    <row r="15" spans="1:11" ht="15.75" thickBot="1" x14ac:dyDescent="0.3">
      <c r="A15" t="str">
        <f>INDEX(Lookup!E2:E5,Lookup!F2)</f>
        <v>Horizontal</v>
      </c>
      <c r="B15" s="5">
        <v>1740</v>
      </c>
      <c r="C15" s="6">
        <v>9.15</v>
      </c>
      <c r="D15" s="5">
        <v>97.23</v>
      </c>
      <c r="E15" s="5">
        <v>1736.25</v>
      </c>
      <c r="F15" s="5">
        <v>-16.510000000000002</v>
      </c>
      <c r="G15" s="5">
        <v>57.85</v>
      </c>
    </row>
    <row r="16" spans="1:11" ht="15.75" thickBot="1" x14ac:dyDescent="0.3">
      <c r="A16" s="15" t="s">
        <v>13</v>
      </c>
      <c r="B16" s="5">
        <v>1834</v>
      </c>
      <c r="C16" s="6">
        <v>10.91</v>
      </c>
      <c r="D16" s="5">
        <v>86.77</v>
      </c>
      <c r="E16" s="5">
        <v>1828.81</v>
      </c>
      <c r="F16" s="5">
        <v>-16.95</v>
      </c>
      <c r="G16" s="5">
        <v>74.150000000000006</v>
      </c>
    </row>
    <row r="17" spans="1:7" ht="15.75" thickBot="1" x14ac:dyDescent="0.3">
      <c r="A17" t="str">
        <f>INDEX(Lookup!A2:A4,Lookup!B2)</f>
        <v>Grid</v>
      </c>
      <c r="B17" s="19">
        <v>1929</v>
      </c>
      <c r="C17" s="16">
        <v>10.65</v>
      </c>
      <c r="D17" s="16">
        <v>93.16</v>
      </c>
      <c r="E17" s="16">
        <v>1922.14</v>
      </c>
      <c r="F17" s="16">
        <v>-16.920000000000002</v>
      </c>
      <c r="G17" s="16">
        <v>91.89</v>
      </c>
    </row>
    <row r="18" spans="1:7" ht="15.75" thickBot="1" x14ac:dyDescent="0.3">
      <c r="A18" s="15" t="s">
        <v>15</v>
      </c>
      <c r="B18" s="20">
        <v>2024</v>
      </c>
      <c r="C18" s="1">
        <v>12.71</v>
      </c>
      <c r="D18" s="1">
        <v>92.89</v>
      </c>
      <c r="E18" s="1">
        <v>2015.17</v>
      </c>
      <c r="F18" s="1">
        <v>-17.940000000000001</v>
      </c>
      <c r="G18" s="1">
        <v>111.09</v>
      </c>
    </row>
    <row r="19" spans="1:7" x14ac:dyDescent="0.25">
      <c r="A19" t="str">
        <f>INDEX(Lookup!C2:C12,Lookup!D2)</f>
        <v>SPCS-Colorado North-NAD83</v>
      </c>
      <c r="B19" s="20">
        <v>2119</v>
      </c>
      <c r="C19" s="1">
        <v>14.99</v>
      </c>
      <c r="D19" s="1">
        <v>93.84</v>
      </c>
      <c r="E19" s="1">
        <v>2107.4</v>
      </c>
      <c r="F19" s="1">
        <v>-19.29</v>
      </c>
      <c r="G19" s="1">
        <v>133.79</v>
      </c>
    </row>
    <row r="20" spans="1:7" x14ac:dyDescent="0.25">
      <c r="B20" s="20">
        <v>2213</v>
      </c>
      <c r="C20" s="1">
        <v>15.54</v>
      </c>
      <c r="D20" s="1">
        <v>90.78</v>
      </c>
      <c r="E20" s="1">
        <v>2198.09</v>
      </c>
      <c r="F20" s="1">
        <v>-20.27</v>
      </c>
      <c r="G20" s="1">
        <v>158.51</v>
      </c>
    </row>
    <row r="21" spans="1:7" x14ac:dyDescent="0.25">
      <c r="B21" s="20">
        <v>2308</v>
      </c>
      <c r="C21" s="1">
        <v>15.3</v>
      </c>
      <c r="D21" s="1">
        <v>94</v>
      </c>
      <c r="E21" s="1">
        <v>2289.67</v>
      </c>
      <c r="F21" s="1">
        <v>-21.32</v>
      </c>
      <c r="G21" s="1">
        <v>183.74</v>
      </c>
    </row>
    <row r="22" spans="1:7" x14ac:dyDescent="0.25">
      <c r="B22" s="20">
        <v>2403</v>
      </c>
      <c r="C22" s="1">
        <v>14.84</v>
      </c>
      <c r="D22" s="1">
        <v>93.36</v>
      </c>
      <c r="E22" s="1">
        <v>2381.4</v>
      </c>
      <c r="F22" s="1">
        <v>-22.91</v>
      </c>
      <c r="G22" s="1">
        <v>208.39</v>
      </c>
    </row>
    <row r="23" spans="1:7" x14ac:dyDescent="0.25">
      <c r="B23" s="20">
        <v>2498</v>
      </c>
      <c r="C23" s="1">
        <v>16.38</v>
      </c>
      <c r="D23" s="1">
        <v>95.18</v>
      </c>
      <c r="E23" s="1">
        <v>2472.89</v>
      </c>
      <c r="F23" s="1">
        <v>-24.83</v>
      </c>
      <c r="G23" s="1">
        <v>233.88</v>
      </c>
    </row>
    <row r="24" spans="1:7" x14ac:dyDescent="0.25">
      <c r="B24" s="20">
        <v>2593</v>
      </c>
      <c r="C24" s="1">
        <v>17.39</v>
      </c>
      <c r="D24" s="1">
        <v>95.79</v>
      </c>
      <c r="E24" s="1">
        <v>2563.8000000000002</v>
      </c>
      <c r="F24" s="1">
        <v>-27.47</v>
      </c>
      <c r="G24" s="1">
        <v>261.33999999999997</v>
      </c>
    </row>
    <row r="25" spans="1:7" x14ac:dyDescent="0.25">
      <c r="B25" s="20">
        <v>2688</v>
      </c>
      <c r="C25" s="1">
        <v>17.2</v>
      </c>
      <c r="D25" s="1">
        <v>95.21</v>
      </c>
      <c r="E25" s="1">
        <v>2654.5</v>
      </c>
      <c r="F25" s="1">
        <v>-30.18</v>
      </c>
      <c r="G25" s="1">
        <v>289.45</v>
      </c>
    </row>
    <row r="26" spans="1:7" x14ac:dyDescent="0.25">
      <c r="B26" s="20">
        <v>2782</v>
      </c>
      <c r="C26" s="1">
        <v>16.489999999999998</v>
      </c>
      <c r="D26" s="1">
        <v>95.01</v>
      </c>
      <c r="E26" s="1">
        <v>2744.47</v>
      </c>
      <c r="F26" s="1">
        <v>-32.61</v>
      </c>
      <c r="G26" s="1">
        <v>316.58</v>
      </c>
    </row>
    <row r="27" spans="1:7" x14ac:dyDescent="0.25">
      <c r="B27" s="20">
        <v>2877</v>
      </c>
      <c r="C27" s="1">
        <v>16.71</v>
      </c>
      <c r="D27" s="1">
        <v>95.96</v>
      </c>
      <c r="E27" s="1">
        <v>2835.51</v>
      </c>
      <c r="F27" s="1">
        <v>-35.200000000000003</v>
      </c>
      <c r="G27" s="1">
        <v>343.6</v>
      </c>
    </row>
    <row r="28" spans="1:7" x14ac:dyDescent="0.25">
      <c r="B28" s="20">
        <v>2972</v>
      </c>
      <c r="C28" s="1">
        <v>15.19</v>
      </c>
      <c r="D28" s="1">
        <v>93.97</v>
      </c>
      <c r="E28" s="1">
        <v>2926.85</v>
      </c>
      <c r="F28" s="1">
        <v>-37.479999999999997</v>
      </c>
      <c r="G28" s="1">
        <v>369.6</v>
      </c>
    </row>
    <row r="29" spans="1:7" x14ac:dyDescent="0.25">
      <c r="B29" s="20">
        <v>3067</v>
      </c>
      <c r="C29" s="1">
        <v>15.95</v>
      </c>
      <c r="D29" s="1">
        <v>94.42</v>
      </c>
      <c r="E29" s="1">
        <v>3018.36</v>
      </c>
      <c r="F29" s="1">
        <v>-39.35</v>
      </c>
      <c r="G29" s="1">
        <v>395.03</v>
      </c>
    </row>
    <row r="30" spans="1:7" x14ac:dyDescent="0.25">
      <c r="B30" s="20">
        <v>3162</v>
      </c>
      <c r="C30" s="1">
        <v>13.27</v>
      </c>
      <c r="D30" s="1">
        <v>93.74</v>
      </c>
      <c r="E30" s="1">
        <v>3110.28</v>
      </c>
      <c r="F30" s="1">
        <v>-41.07</v>
      </c>
      <c r="G30" s="1">
        <v>418.93</v>
      </c>
    </row>
    <row r="31" spans="1:7" x14ac:dyDescent="0.25">
      <c r="B31" s="20">
        <v>3257</v>
      </c>
      <c r="C31" s="1">
        <v>12.95</v>
      </c>
      <c r="D31" s="1">
        <v>93.55</v>
      </c>
      <c r="E31" s="1">
        <v>3202.81</v>
      </c>
      <c r="F31" s="1">
        <v>-42.44</v>
      </c>
      <c r="G31" s="1">
        <v>440.43</v>
      </c>
    </row>
    <row r="32" spans="1:7" x14ac:dyDescent="0.25">
      <c r="B32" s="4">
        <v>3352</v>
      </c>
      <c r="C32" s="1">
        <v>13.79</v>
      </c>
      <c r="D32" s="1">
        <v>96.8</v>
      </c>
      <c r="E32" s="1">
        <v>3295.23</v>
      </c>
      <c r="F32" s="1">
        <v>-44.44</v>
      </c>
      <c r="G32" s="1">
        <v>462.3</v>
      </c>
    </row>
    <row r="33" spans="2:7" x14ac:dyDescent="0.25">
      <c r="B33" s="4">
        <v>3446</v>
      </c>
      <c r="C33" s="1">
        <v>15.12</v>
      </c>
      <c r="D33" s="1">
        <v>101.32</v>
      </c>
      <c r="E33" s="1">
        <v>3386.26</v>
      </c>
      <c r="F33" s="1">
        <v>-48.17</v>
      </c>
      <c r="G33" s="1">
        <v>485.45</v>
      </c>
    </row>
    <row r="34" spans="2:7" x14ac:dyDescent="0.25">
      <c r="B34" s="4">
        <v>3541</v>
      </c>
      <c r="C34" s="1">
        <v>15.31</v>
      </c>
      <c r="D34" s="1">
        <v>95.53</v>
      </c>
      <c r="E34" s="1">
        <v>3477.93</v>
      </c>
      <c r="F34" s="1">
        <v>-51.81</v>
      </c>
      <c r="G34" s="1">
        <v>510.08</v>
      </c>
    </row>
    <row r="35" spans="2:7" x14ac:dyDescent="0.25">
      <c r="B35" s="4">
        <v>3636</v>
      </c>
      <c r="C35" s="1">
        <v>16.489999999999998</v>
      </c>
      <c r="D35" s="1">
        <v>96.39</v>
      </c>
      <c r="E35" s="1">
        <v>3569.3</v>
      </c>
      <c r="F35" s="1">
        <v>-54.52</v>
      </c>
      <c r="G35" s="1">
        <v>535.97</v>
      </c>
    </row>
    <row r="36" spans="2:7" x14ac:dyDescent="0.25">
      <c r="B36" s="4">
        <v>3731</v>
      </c>
      <c r="C36" s="1">
        <v>15.33</v>
      </c>
      <c r="D36" s="1">
        <v>95.04</v>
      </c>
      <c r="E36" s="1">
        <v>3660.66</v>
      </c>
      <c r="F36" s="1">
        <v>-57.12</v>
      </c>
      <c r="G36" s="1">
        <v>561.88</v>
      </c>
    </row>
    <row r="37" spans="2:7" x14ac:dyDescent="0.25">
      <c r="B37" s="4">
        <v>3825</v>
      </c>
      <c r="C37" s="1">
        <v>19.02</v>
      </c>
      <c r="D37" s="1">
        <v>96.5</v>
      </c>
      <c r="E37" s="1">
        <v>3750.45</v>
      </c>
      <c r="F37" s="1">
        <v>-59.95</v>
      </c>
      <c r="G37" s="1">
        <v>589.48</v>
      </c>
    </row>
    <row r="38" spans="2:7" x14ac:dyDescent="0.25">
      <c r="B38" s="4">
        <v>3920</v>
      </c>
      <c r="C38" s="1">
        <v>18.940000000000001</v>
      </c>
      <c r="D38" s="1">
        <v>96.03</v>
      </c>
      <c r="E38" s="1">
        <v>3840.29</v>
      </c>
      <c r="F38" s="1">
        <v>-63.32</v>
      </c>
      <c r="G38" s="1">
        <v>620.20000000000005</v>
      </c>
    </row>
    <row r="39" spans="2:7" x14ac:dyDescent="0.25">
      <c r="B39" s="4">
        <v>4015</v>
      </c>
      <c r="C39" s="1">
        <v>16.010000000000002</v>
      </c>
      <c r="D39" s="1">
        <v>94.73</v>
      </c>
      <c r="E39" s="1">
        <v>3930.89</v>
      </c>
      <c r="F39" s="1">
        <v>-66.02</v>
      </c>
      <c r="G39" s="1">
        <v>648.59</v>
      </c>
    </row>
    <row r="40" spans="2:7" x14ac:dyDescent="0.25">
      <c r="B40" s="4">
        <v>4110</v>
      </c>
      <c r="C40" s="1">
        <v>13.31</v>
      </c>
      <c r="D40" s="1">
        <v>94.12</v>
      </c>
      <c r="E40" s="1">
        <v>4022.79</v>
      </c>
      <c r="F40" s="1">
        <v>-67.89</v>
      </c>
      <c r="G40" s="1">
        <v>672.56</v>
      </c>
    </row>
    <row r="41" spans="2:7" x14ac:dyDescent="0.25">
      <c r="B41" s="4">
        <v>4205</v>
      </c>
      <c r="C41" s="1">
        <v>14.99</v>
      </c>
      <c r="D41" s="1">
        <v>97.22</v>
      </c>
      <c r="E41" s="1">
        <v>4114.91</v>
      </c>
      <c r="F41" s="1">
        <v>-70.22</v>
      </c>
      <c r="G41" s="1">
        <v>695.66</v>
      </c>
    </row>
    <row r="42" spans="2:7" x14ac:dyDescent="0.25">
      <c r="B42" s="4">
        <v>4300</v>
      </c>
      <c r="C42" s="1">
        <v>15.18</v>
      </c>
      <c r="D42" s="1">
        <v>93.79</v>
      </c>
      <c r="E42" s="1">
        <v>4206.63</v>
      </c>
      <c r="F42" s="1">
        <v>-72.58</v>
      </c>
      <c r="G42" s="1">
        <v>720.25</v>
      </c>
    </row>
    <row r="43" spans="2:7" x14ac:dyDescent="0.25">
      <c r="B43" s="4">
        <v>4395</v>
      </c>
      <c r="C43" s="1">
        <v>16.11</v>
      </c>
      <c r="D43" s="1">
        <v>96.35</v>
      </c>
      <c r="E43" s="1">
        <v>4298.1099999999997</v>
      </c>
      <c r="F43" s="1">
        <v>-74.86</v>
      </c>
      <c r="G43" s="1">
        <v>745.77</v>
      </c>
    </row>
    <row r="44" spans="2:7" x14ac:dyDescent="0.25">
      <c r="B44" s="4">
        <v>4490</v>
      </c>
      <c r="C44" s="1">
        <v>15.53</v>
      </c>
      <c r="D44" s="1">
        <v>95.39</v>
      </c>
      <c r="E44" s="1">
        <v>4389.5200000000004</v>
      </c>
      <c r="F44" s="1">
        <v>-77.52</v>
      </c>
      <c r="G44" s="1">
        <v>771.53</v>
      </c>
    </row>
    <row r="45" spans="2:7" x14ac:dyDescent="0.25">
      <c r="B45" s="4">
        <v>4585</v>
      </c>
      <c r="C45" s="1">
        <v>13.97</v>
      </c>
      <c r="D45" s="1">
        <v>93.03</v>
      </c>
      <c r="E45" s="1">
        <v>4481.38</v>
      </c>
      <c r="F45" s="1">
        <v>-79.319999999999993</v>
      </c>
      <c r="G45" s="1">
        <v>795.64</v>
      </c>
    </row>
    <row r="46" spans="2:7" x14ac:dyDescent="0.25">
      <c r="B46" s="4">
        <v>4679</v>
      </c>
      <c r="C46" s="1">
        <v>14.76</v>
      </c>
      <c r="D46" s="1">
        <v>98.72</v>
      </c>
      <c r="E46" s="1">
        <v>4572.45</v>
      </c>
      <c r="F46" s="1">
        <v>-81.73</v>
      </c>
      <c r="G46" s="1">
        <v>818.81</v>
      </c>
    </row>
    <row r="47" spans="2:7" x14ac:dyDescent="0.25">
      <c r="B47" s="4">
        <v>4774</v>
      </c>
      <c r="C47" s="1">
        <v>15.99</v>
      </c>
      <c r="D47" s="1">
        <v>96.08</v>
      </c>
      <c r="E47" s="1">
        <v>4664.05</v>
      </c>
      <c r="F47" s="1">
        <v>-84.95</v>
      </c>
      <c r="G47" s="1">
        <v>843.78</v>
      </c>
    </row>
    <row r="48" spans="2:7" x14ac:dyDescent="0.25">
      <c r="B48" s="4">
        <v>4869</v>
      </c>
      <c r="C48" s="1">
        <v>15.75</v>
      </c>
      <c r="D48" s="1">
        <v>92.32</v>
      </c>
      <c r="E48" s="1">
        <v>4755.43</v>
      </c>
      <c r="F48" s="1">
        <v>-86.86</v>
      </c>
      <c r="G48" s="1">
        <v>869.68</v>
      </c>
    </row>
    <row r="49" spans="2:7" x14ac:dyDescent="0.25">
      <c r="B49" s="4">
        <v>4964</v>
      </c>
      <c r="C49" s="1">
        <v>13.86</v>
      </c>
      <c r="D49" s="1">
        <v>93.36</v>
      </c>
      <c r="E49" s="1">
        <v>4847.2700000000004</v>
      </c>
      <c r="F49" s="1">
        <v>-88.05</v>
      </c>
      <c r="G49" s="1">
        <v>893.92</v>
      </c>
    </row>
    <row r="50" spans="2:7" x14ac:dyDescent="0.25">
      <c r="B50" s="4">
        <v>5059</v>
      </c>
      <c r="C50" s="1">
        <v>16.940000000000001</v>
      </c>
      <c r="D50" s="1">
        <v>94.23</v>
      </c>
      <c r="E50" s="1">
        <v>4938.8500000000004</v>
      </c>
      <c r="F50" s="1">
        <v>-89.74</v>
      </c>
      <c r="G50" s="1">
        <v>919.09</v>
      </c>
    </row>
    <row r="51" spans="2:7" x14ac:dyDescent="0.25">
      <c r="B51" s="4">
        <v>5154</v>
      </c>
      <c r="C51" s="1">
        <v>16.77</v>
      </c>
      <c r="D51" s="1">
        <v>92.49</v>
      </c>
      <c r="E51" s="1">
        <v>5029.7700000000004</v>
      </c>
      <c r="F51" s="1">
        <v>-91.36</v>
      </c>
      <c r="G51" s="1">
        <v>946.59</v>
      </c>
    </row>
    <row r="52" spans="2:7" x14ac:dyDescent="0.25">
      <c r="B52" s="4">
        <v>5248</v>
      </c>
      <c r="C52" s="1">
        <v>15.99</v>
      </c>
      <c r="D52" s="1">
        <v>98.58</v>
      </c>
      <c r="E52" s="1">
        <v>5119.96</v>
      </c>
      <c r="F52" s="1">
        <v>-93.88</v>
      </c>
      <c r="G52" s="1">
        <v>972.94</v>
      </c>
    </row>
    <row r="53" spans="2:7" x14ac:dyDescent="0.25">
      <c r="B53" s="4">
        <v>5343</v>
      </c>
      <c r="C53" s="1">
        <v>13.6</v>
      </c>
      <c r="D53" s="1">
        <v>98.22</v>
      </c>
      <c r="E53" s="1">
        <v>5211.8</v>
      </c>
      <c r="F53" s="1">
        <v>-97.43</v>
      </c>
      <c r="G53" s="1">
        <v>996.93</v>
      </c>
    </row>
    <row r="54" spans="2:7" x14ac:dyDescent="0.25">
      <c r="B54" s="4">
        <v>5438</v>
      </c>
      <c r="C54" s="1">
        <v>15.36</v>
      </c>
      <c r="D54" s="1">
        <v>97.27</v>
      </c>
      <c r="E54" s="1">
        <v>5303.78</v>
      </c>
      <c r="F54" s="1">
        <v>-100.62</v>
      </c>
      <c r="G54" s="1">
        <v>1020.47</v>
      </c>
    </row>
    <row r="55" spans="2:7" x14ac:dyDescent="0.25">
      <c r="B55" s="4">
        <v>5532</v>
      </c>
      <c r="C55" s="1">
        <v>15.73</v>
      </c>
      <c r="D55" s="1">
        <v>95.12</v>
      </c>
      <c r="E55" s="1">
        <v>5394.34</v>
      </c>
      <c r="F55" s="1">
        <v>-103.33</v>
      </c>
      <c r="G55" s="1">
        <v>1045.51</v>
      </c>
    </row>
    <row r="56" spans="2:7" x14ac:dyDescent="0.25">
      <c r="B56" s="4">
        <v>5627</v>
      </c>
      <c r="C56" s="1">
        <v>12.95</v>
      </c>
      <c r="D56" s="1">
        <v>89.13</v>
      </c>
      <c r="E56" s="1">
        <v>5486.38</v>
      </c>
      <c r="F56" s="1">
        <v>-104.32</v>
      </c>
      <c r="G56" s="1">
        <v>1068.99</v>
      </c>
    </row>
    <row r="57" spans="2:7" x14ac:dyDescent="0.25">
      <c r="B57" s="4">
        <v>5722</v>
      </c>
      <c r="C57" s="1">
        <v>14.36</v>
      </c>
      <c r="D57" s="1">
        <v>95.44</v>
      </c>
      <c r="E57" s="1">
        <v>5578.7</v>
      </c>
      <c r="F57" s="1">
        <v>-105.27</v>
      </c>
      <c r="G57" s="1">
        <v>1091.3599999999999</v>
      </c>
    </row>
    <row r="58" spans="2:7" x14ac:dyDescent="0.25">
      <c r="B58" s="4">
        <v>5817</v>
      </c>
      <c r="C58" s="1">
        <v>15.38</v>
      </c>
      <c r="D58" s="1">
        <v>93.3</v>
      </c>
      <c r="E58" s="1">
        <v>5670.52</v>
      </c>
      <c r="F58" s="1">
        <v>-107.11</v>
      </c>
      <c r="G58" s="1">
        <v>1115.67</v>
      </c>
    </row>
    <row r="59" spans="2:7" x14ac:dyDescent="0.25">
      <c r="B59" s="4">
        <v>5912</v>
      </c>
      <c r="C59" s="1">
        <v>15.36</v>
      </c>
      <c r="D59" s="1">
        <v>96.88</v>
      </c>
      <c r="E59" s="1">
        <v>5762.12</v>
      </c>
      <c r="F59" s="1">
        <v>-109.35</v>
      </c>
      <c r="G59" s="1">
        <v>1140.74</v>
      </c>
    </row>
    <row r="60" spans="2:7" x14ac:dyDescent="0.25">
      <c r="B60" s="4">
        <v>6007</v>
      </c>
      <c r="C60" s="1">
        <v>14.94</v>
      </c>
      <c r="D60" s="1">
        <v>97.26</v>
      </c>
      <c r="E60" s="1">
        <v>5853.82</v>
      </c>
      <c r="F60" s="1">
        <v>-112.4</v>
      </c>
      <c r="G60" s="1">
        <v>1165.3699999999999</v>
      </c>
    </row>
    <row r="61" spans="2:7" x14ac:dyDescent="0.25">
      <c r="B61" s="4">
        <v>6101</v>
      </c>
      <c r="C61" s="1">
        <v>15.63</v>
      </c>
      <c r="D61" s="1">
        <v>98.69</v>
      </c>
      <c r="E61" s="1">
        <v>5944.49</v>
      </c>
      <c r="F61" s="1">
        <v>-115.84</v>
      </c>
      <c r="G61" s="1">
        <v>1189.9100000000001</v>
      </c>
    </row>
    <row r="62" spans="2:7" x14ac:dyDescent="0.25">
      <c r="B62" s="4">
        <v>6196</v>
      </c>
      <c r="C62" s="1">
        <v>15.29</v>
      </c>
      <c r="D62" s="1">
        <v>98.82</v>
      </c>
      <c r="E62" s="1">
        <v>6036.06</v>
      </c>
      <c r="F62" s="1">
        <v>-119.7</v>
      </c>
      <c r="G62" s="1">
        <v>1214.94</v>
      </c>
    </row>
    <row r="63" spans="2:7" x14ac:dyDescent="0.25">
      <c r="B63" s="4">
        <v>6238</v>
      </c>
      <c r="C63" s="1">
        <v>13.61</v>
      </c>
      <c r="D63" s="1">
        <v>95.73</v>
      </c>
      <c r="E63" s="1">
        <v>6076.73</v>
      </c>
      <c r="F63" s="1">
        <v>-121.04</v>
      </c>
      <c r="G63" s="1">
        <v>1225.33</v>
      </c>
    </row>
    <row r="64" spans="2:7" x14ac:dyDescent="0.25">
      <c r="B64" s="4">
        <v>6290</v>
      </c>
      <c r="C64" s="1">
        <v>13.49</v>
      </c>
      <c r="D64" s="1">
        <v>92.23</v>
      </c>
      <c r="E64" s="1">
        <v>6127.28</v>
      </c>
      <c r="F64" s="1">
        <v>-121.89</v>
      </c>
      <c r="G64" s="1">
        <v>1237.48</v>
      </c>
    </row>
    <row r="65" spans="2:7" x14ac:dyDescent="0.25">
      <c r="B65" s="4">
        <v>6338</v>
      </c>
      <c r="C65" s="1">
        <v>12.73</v>
      </c>
      <c r="D65" s="1">
        <v>90.05</v>
      </c>
      <c r="E65" s="1">
        <v>6174.03</v>
      </c>
      <c r="F65" s="1">
        <v>-122.11</v>
      </c>
      <c r="G65" s="1">
        <v>1248.3599999999999</v>
      </c>
    </row>
    <row r="66" spans="2:7" x14ac:dyDescent="0.25">
      <c r="B66" s="4">
        <v>6384</v>
      </c>
      <c r="C66" s="1">
        <v>13.4</v>
      </c>
      <c r="D66" s="1">
        <v>74.5</v>
      </c>
      <c r="E66" s="1">
        <v>6218.85</v>
      </c>
      <c r="F66" s="1">
        <v>-120.69</v>
      </c>
      <c r="G66" s="1">
        <v>1258.57</v>
      </c>
    </row>
    <row r="67" spans="2:7" x14ac:dyDescent="0.25">
      <c r="B67" s="4">
        <v>6432</v>
      </c>
      <c r="C67" s="1">
        <v>15.78</v>
      </c>
      <c r="D67" s="1">
        <v>62.58</v>
      </c>
      <c r="E67" s="1">
        <v>6265.31</v>
      </c>
      <c r="F67" s="1">
        <v>-116.2</v>
      </c>
      <c r="G67" s="1">
        <v>1269.73</v>
      </c>
    </row>
    <row r="68" spans="2:7" x14ac:dyDescent="0.25">
      <c r="B68" s="4">
        <v>6479</v>
      </c>
      <c r="C68" s="1">
        <v>18</v>
      </c>
      <c r="D68" s="1">
        <v>55.48</v>
      </c>
      <c r="E68" s="1">
        <v>6310.29</v>
      </c>
      <c r="F68" s="1">
        <v>-109.14</v>
      </c>
      <c r="G68" s="1">
        <v>1281.3900000000001</v>
      </c>
    </row>
    <row r="69" spans="2:7" x14ac:dyDescent="0.25">
      <c r="B69" s="4">
        <v>6527</v>
      </c>
      <c r="C69" s="1">
        <v>20.75</v>
      </c>
      <c r="D69" s="1">
        <v>52.63</v>
      </c>
      <c r="E69" s="1">
        <v>6355.56</v>
      </c>
      <c r="F69" s="1">
        <v>-99.77</v>
      </c>
      <c r="G69" s="1">
        <v>1294.26</v>
      </c>
    </row>
    <row r="70" spans="2:7" x14ac:dyDescent="0.25">
      <c r="B70" s="4">
        <v>6574</v>
      </c>
      <c r="C70" s="1">
        <v>21.9</v>
      </c>
      <c r="D70" s="1">
        <v>48.29</v>
      </c>
      <c r="E70" s="1">
        <v>6399.35</v>
      </c>
      <c r="F70" s="1">
        <v>-88.88</v>
      </c>
      <c r="G70" s="1">
        <v>1307.42</v>
      </c>
    </row>
    <row r="71" spans="2:7" x14ac:dyDescent="0.25">
      <c r="B71" s="4">
        <v>6622</v>
      </c>
      <c r="C71" s="1">
        <v>20.22</v>
      </c>
      <c r="D71" s="1">
        <v>35.03</v>
      </c>
      <c r="E71" s="1">
        <v>6444.17</v>
      </c>
      <c r="F71" s="1">
        <v>-76.13</v>
      </c>
      <c r="G71" s="1">
        <v>1318.87</v>
      </c>
    </row>
    <row r="72" spans="2:7" x14ac:dyDescent="0.25">
      <c r="B72" s="4">
        <v>6668</v>
      </c>
      <c r="C72" s="1">
        <v>21.86</v>
      </c>
      <c r="D72" s="1">
        <v>21.51</v>
      </c>
      <c r="E72" s="1">
        <v>6487.12</v>
      </c>
      <c r="F72" s="1">
        <v>-61.64</v>
      </c>
      <c r="G72" s="1">
        <v>1326.58</v>
      </c>
    </row>
    <row r="73" spans="2:7" x14ac:dyDescent="0.25">
      <c r="B73" s="4">
        <v>6716</v>
      </c>
      <c r="C73" s="1">
        <v>25.92</v>
      </c>
      <c r="D73" s="1">
        <v>15.43</v>
      </c>
      <c r="E73" s="1">
        <v>6531.01</v>
      </c>
      <c r="F73" s="1">
        <v>-43.2</v>
      </c>
      <c r="G73" s="1">
        <v>1332.65</v>
      </c>
    </row>
    <row r="74" spans="2:7" x14ac:dyDescent="0.25">
      <c r="B74" s="4">
        <v>6763</v>
      </c>
      <c r="C74" s="1">
        <v>30.6</v>
      </c>
      <c r="D74" s="1">
        <v>12.82</v>
      </c>
      <c r="E74" s="1">
        <v>6572.4</v>
      </c>
      <c r="F74" s="1">
        <v>-21.63</v>
      </c>
      <c r="G74" s="1">
        <v>1338.04</v>
      </c>
    </row>
    <row r="75" spans="2:7" x14ac:dyDescent="0.25">
      <c r="B75" s="5">
        <v>6858</v>
      </c>
      <c r="C75" s="6">
        <v>42.43</v>
      </c>
      <c r="D75" s="17">
        <v>12.81</v>
      </c>
      <c r="E75" s="5">
        <v>6648.61</v>
      </c>
      <c r="F75" s="5">
        <v>33.4</v>
      </c>
      <c r="G75" s="5">
        <v>1350.56</v>
      </c>
    </row>
    <row r="76" spans="2:7" x14ac:dyDescent="0.25">
      <c r="B76" s="5">
        <v>6906</v>
      </c>
      <c r="C76" s="6">
        <v>49.58</v>
      </c>
      <c r="D76" s="17">
        <v>12.5</v>
      </c>
      <c r="E76" s="5">
        <v>6681.93</v>
      </c>
      <c r="F76" s="5">
        <v>67.069999999999993</v>
      </c>
      <c r="G76" s="5">
        <v>1358.11</v>
      </c>
    </row>
    <row r="77" spans="2:7" x14ac:dyDescent="0.25">
      <c r="B77" s="5">
        <v>6953</v>
      </c>
      <c r="C77" s="6">
        <v>57.43</v>
      </c>
      <c r="D77" s="17">
        <v>12.32</v>
      </c>
      <c r="E77" s="5">
        <v>6709.86</v>
      </c>
      <c r="F77" s="5">
        <v>103.94</v>
      </c>
      <c r="G77" s="5">
        <v>1366.22</v>
      </c>
    </row>
    <row r="78" spans="2:7" x14ac:dyDescent="0.25">
      <c r="B78" s="5">
        <v>7001</v>
      </c>
      <c r="C78" s="6">
        <v>65.08</v>
      </c>
      <c r="D78" s="17">
        <v>11.59</v>
      </c>
      <c r="E78" s="5">
        <v>6732.93</v>
      </c>
      <c r="F78" s="5">
        <v>145.08000000000001</v>
      </c>
      <c r="G78" s="5">
        <v>1374.92</v>
      </c>
    </row>
    <row r="79" spans="2:7" x14ac:dyDescent="0.25">
      <c r="B79" s="5">
        <v>7048</v>
      </c>
      <c r="C79" s="6">
        <v>68.42</v>
      </c>
      <c r="D79" s="17">
        <v>10.97</v>
      </c>
      <c r="E79" s="5">
        <v>6751.48</v>
      </c>
      <c r="F79" s="5">
        <v>187.43</v>
      </c>
      <c r="G79" s="5">
        <v>1383.37</v>
      </c>
    </row>
    <row r="80" spans="2:7" x14ac:dyDescent="0.25">
      <c r="B80" s="5">
        <v>7096</v>
      </c>
      <c r="C80" s="6">
        <v>71.89</v>
      </c>
      <c r="D80" s="17">
        <v>10.119999999999999</v>
      </c>
      <c r="E80" s="5">
        <v>6767.77</v>
      </c>
      <c r="F80" s="5">
        <v>231.81</v>
      </c>
      <c r="G80" s="5">
        <v>1391.62</v>
      </c>
    </row>
    <row r="81" spans="2:7" x14ac:dyDescent="0.25">
      <c r="B81" s="5">
        <v>7143</v>
      </c>
      <c r="C81" s="6">
        <v>74.819999999999993</v>
      </c>
      <c r="D81" s="17">
        <v>9.82</v>
      </c>
      <c r="E81" s="5">
        <v>6781.23</v>
      </c>
      <c r="F81" s="5">
        <v>276.14999999999998</v>
      </c>
      <c r="G81" s="5">
        <v>1399.42</v>
      </c>
    </row>
    <row r="82" spans="2:7" x14ac:dyDescent="0.25">
      <c r="B82" s="5">
        <v>7191</v>
      </c>
      <c r="C82" s="6">
        <v>76.42</v>
      </c>
      <c r="D82" s="17">
        <v>8.1300000000000008</v>
      </c>
      <c r="E82" s="5">
        <v>6793.16</v>
      </c>
      <c r="F82" s="5">
        <v>322.08</v>
      </c>
      <c r="G82" s="5">
        <v>1406.67</v>
      </c>
    </row>
    <row r="83" spans="2:7" x14ac:dyDescent="0.25">
      <c r="B83" s="5">
        <v>7238</v>
      </c>
      <c r="C83" s="6">
        <v>77.209999999999994</v>
      </c>
      <c r="D83" s="17">
        <v>4.84</v>
      </c>
      <c r="E83" s="5">
        <v>6803.88</v>
      </c>
      <c r="F83" s="5">
        <v>367.54</v>
      </c>
      <c r="G83" s="5">
        <v>1411.83</v>
      </c>
    </row>
    <row r="84" spans="2:7" x14ac:dyDescent="0.25">
      <c r="B84" s="5">
        <v>7288</v>
      </c>
      <c r="C84" s="6">
        <v>79.44</v>
      </c>
      <c r="D84" s="17">
        <v>359.37</v>
      </c>
      <c r="E84" s="5">
        <v>6814</v>
      </c>
      <c r="F84" s="5">
        <v>416.45</v>
      </c>
      <c r="G84" s="5">
        <v>1413.62</v>
      </c>
    </row>
    <row r="85" spans="2:7" x14ac:dyDescent="0.25">
      <c r="B85" s="5">
        <v>7429</v>
      </c>
      <c r="C85" s="6">
        <v>86.58</v>
      </c>
      <c r="D85" s="17">
        <v>356.31</v>
      </c>
      <c r="E85" s="5">
        <v>6831.16</v>
      </c>
      <c r="F85" s="5">
        <v>556.19000000000005</v>
      </c>
      <c r="G85" s="5">
        <v>1408.32</v>
      </c>
    </row>
    <row r="86" spans="2:7" x14ac:dyDescent="0.25">
      <c r="B86" s="5">
        <v>7522</v>
      </c>
      <c r="C86" s="6">
        <v>90.03</v>
      </c>
      <c r="D86" s="17">
        <v>356.89</v>
      </c>
      <c r="E86" s="5">
        <v>6833.91</v>
      </c>
      <c r="F86" s="5">
        <v>648.97</v>
      </c>
      <c r="G86" s="5">
        <v>1402.81</v>
      </c>
    </row>
    <row r="87" spans="2:7" x14ac:dyDescent="0.25">
      <c r="B87" s="5">
        <v>7613</v>
      </c>
      <c r="C87" s="6">
        <v>89.63</v>
      </c>
      <c r="D87" s="17">
        <v>357.13</v>
      </c>
      <c r="E87" s="5">
        <v>6834.18</v>
      </c>
      <c r="F87" s="5">
        <v>739.85</v>
      </c>
      <c r="G87" s="5">
        <v>1398.06</v>
      </c>
    </row>
    <row r="88" spans="2:7" x14ac:dyDescent="0.25">
      <c r="B88" s="5">
        <v>7708</v>
      </c>
      <c r="C88" s="6">
        <v>89.82</v>
      </c>
      <c r="D88" s="17">
        <v>358.96</v>
      </c>
      <c r="E88" s="5">
        <v>6834.63</v>
      </c>
      <c r="F88" s="5">
        <v>834.79</v>
      </c>
      <c r="G88" s="5">
        <v>1394.82</v>
      </c>
    </row>
    <row r="89" spans="2:7" x14ac:dyDescent="0.25">
      <c r="B89" s="5">
        <v>7803</v>
      </c>
      <c r="C89" s="6">
        <v>90.62</v>
      </c>
      <c r="D89" s="17">
        <v>0.84</v>
      </c>
      <c r="E89" s="5">
        <v>6834.27</v>
      </c>
      <c r="F89" s="5">
        <v>929.78</v>
      </c>
      <c r="G89" s="5">
        <v>1394.66</v>
      </c>
    </row>
    <row r="90" spans="2:7" x14ac:dyDescent="0.25">
      <c r="B90" s="5">
        <v>7898</v>
      </c>
      <c r="C90" s="6">
        <v>89.2</v>
      </c>
      <c r="D90" s="17">
        <v>0.9</v>
      </c>
      <c r="E90" s="5">
        <v>6834.42</v>
      </c>
      <c r="F90" s="5">
        <v>1024.77</v>
      </c>
      <c r="G90" s="5">
        <v>1396.1</v>
      </c>
    </row>
    <row r="91" spans="2:7" x14ac:dyDescent="0.25">
      <c r="B91" s="5">
        <v>7993</v>
      </c>
      <c r="C91" s="6">
        <v>90.74</v>
      </c>
      <c r="D91" s="17">
        <v>1.68</v>
      </c>
      <c r="E91" s="5">
        <v>6834.47</v>
      </c>
      <c r="F91" s="5">
        <v>1119.74</v>
      </c>
      <c r="G91" s="5">
        <v>1398.24</v>
      </c>
    </row>
    <row r="92" spans="2:7" x14ac:dyDescent="0.25">
      <c r="B92" s="5">
        <v>8088</v>
      </c>
      <c r="C92" s="6">
        <v>89.17</v>
      </c>
      <c r="D92" s="17">
        <v>359.68</v>
      </c>
      <c r="E92" s="5">
        <v>6834.54</v>
      </c>
      <c r="F92" s="5">
        <v>1214.73</v>
      </c>
      <c r="G92" s="5">
        <v>1399.37</v>
      </c>
    </row>
    <row r="93" spans="2:7" x14ac:dyDescent="0.25">
      <c r="B93" s="5">
        <v>8183</v>
      </c>
      <c r="C93" s="6">
        <v>91.08</v>
      </c>
      <c r="D93" s="17">
        <v>359.4</v>
      </c>
      <c r="E93" s="5">
        <v>6834.33</v>
      </c>
      <c r="F93" s="5">
        <v>1309.72</v>
      </c>
      <c r="G93" s="5">
        <v>1398.6</v>
      </c>
    </row>
    <row r="94" spans="2:7" x14ac:dyDescent="0.25">
      <c r="B94" s="5">
        <v>8277</v>
      </c>
      <c r="C94" s="6">
        <v>90.31</v>
      </c>
      <c r="D94" s="17">
        <v>1.1100000000000001</v>
      </c>
      <c r="E94" s="5">
        <v>6833.19</v>
      </c>
      <c r="F94" s="5">
        <v>1403.71</v>
      </c>
      <c r="G94" s="5">
        <v>1399.02</v>
      </c>
    </row>
    <row r="95" spans="2:7" x14ac:dyDescent="0.25">
      <c r="B95" s="5">
        <v>8372</v>
      </c>
      <c r="C95" s="6">
        <v>90.9</v>
      </c>
      <c r="D95" s="17">
        <v>0.17</v>
      </c>
      <c r="E95" s="5">
        <v>6832.19</v>
      </c>
      <c r="F95" s="5">
        <v>1498.69</v>
      </c>
      <c r="G95" s="5">
        <v>1400.08</v>
      </c>
    </row>
    <row r="96" spans="2:7" x14ac:dyDescent="0.25">
      <c r="B96" s="5">
        <v>8467</v>
      </c>
      <c r="C96" s="6">
        <v>89.35</v>
      </c>
      <c r="D96" s="17">
        <v>1.1499999999999999</v>
      </c>
      <c r="E96" s="5">
        <v>6831.98</v>
      </c>
      <c r="F96" s="5">
        <v>1593.68</v>
      </c>
      <c r="G96" s="5">
        <v>1401.18</v>
      </c>
    </row>
    <row r="97" spans="2:7" x14ac:dyDescent="0.25">
      <c r="B97" s="5">
        <v>8562</v>
      </c>
      <c r="C97" s="6">
        <v>91.57</v>
      </c>
      <c r="D97" s="17">
        <v>1.59</v>
      </c>
      <c r="E97" s="5">
        <v>6831.22</v>
      </c>
      <c r="F97" s="5">
        <v>1688.65</v>
      </c>
      <c r="G97" s="5">
        <v>1403.45</v>
      </c>
    </row>
    <row r="98" spans="2:7" x14ac:dyDescent="0.25">
      <c r="B98" s="5">
        <v>8657</v>
      </c>
      <c r="C98" s="6">
        <v>90.22</v>
      </c>
      <c r="D98" s="17">
        <v>1.08</v>
      </c>
      <c r="E98" s="5">
        <v>6829.74</v>
      </c>
      <c r="F98" s="5">
        <v>1783.61</v>
      </c>
      <c r="G98" s="5">
        <v>1405.66</v>
      </c>
    </row>
    <row r="99" spans="2:7" x14ac:dyDescent="0.25">
      <c r="B99" s="5">
        <v>8751</v>
      </c>
      <c r="C99" s="6">
        <v>88.8</v>
      </c>
      <c r="D99" s="17">
        <v>0.5</v>
      </c>
      <c r="E99" s="5">
        <v>6830.54</v>
      </c>
      <c r="F99" s="5">
        <v>1877.59</v>
      </c>
      <c r="G99" s="5">
        <v>1406.96</v>
      </c>
    </row>
    <row r="100" spans="2:7" x14ac:dyDescent="0.25">
      <c r="B100" s="5">
        <v>8846</v>
      </c>
      <c r="C100" s="6">
        <v>88.7</v>
      </c>
      <c r="D100" s="17">
        <v>357.88</v>
      </c>
      <c r="E100" s="5">
        <v>6832.61</v>
      </c>
      <c r="F100" s="5">
        <v>1972.55</v>
      </c>
      <c r="G100" s="5">
        <v>1405.61</v>
      </c>
    </row>
    <row r="101" spans="2:7" x14ac:dyDescent="0.25">
      <c r="B101" s="5">
        <v>8941</v>
      </c>
      <c r="C101" s="6">
        <v>89.97</v>
      </c>
      <c r="D101" s="17">
        <v>358.04</v>
      </c>
      <c r="E101" s="5">
        <v>6833.72</v>
      </c>
      <c r="F101" s="5">
        <v>2067.48</v>
      </c>
      <c r="G101" s="5">
        <v>1402.23</v>
      </c>
    </row>
    <row r="102" spans="2:7" x14ac:dyDescent="0.25">
      <c r="B102" s="5">
        <v>9036</v>
      </c>
      <c r="C102" s="6">
        <v>91.76</v>
      </c>
      <c r="D102" s="17">
        <v>357.85</v>
      </c>
      <c r="E102" s="5">
        <v>6832.28</v>
      </c>
      <c r="F102" s="5">
        <v>2162.41</v>
      </c>
      <c r="G102" s="5">
        <v>1398.83</v>
      </c>
    </row>
    <row r="103" spans="2:7" x14ac:dyDescent="0.25">
      <c r="B103" s="5">
        <v>9131</v>
      </c>
      <c r="C103" s="6">
        <v>91.2</v>
      </c>
      <c r="D103" s="17">
        <v>359.01</v>
      </c>
      <c r="E103" s="5">
        <v>6829.83</v>
      </c>
      <c r="F103" s="5">
        <v>2257.34</v>
      </c>
      <c r="G103" s="5">
        <v>1396.23</v>
      </c>
    </row>
    <row r="104" spans="2:7" x14ac:dyDescent="0.25">
      <c r="B104" s="5">
        <v>9226</v>
      </c>
      <c r="C104" s="6">
        <v>89.26</v>
      </c>
      <c r="D104" s="17">
        <v>359.36</v>
      </c>
      <c r="E104" s="5">
        <v>6829.45</v>
      </c>
      <c r="F104" s="5">
        <v>2352.3200000000002</v>
      </c>
      <c r="G104" s="5">
        <v>1394.87</v>
      </c>
    </row>
    <row r="105" spans="2:7" x14ac:dyDescent="0.25">
      <c r="B105" s="5">
        <v>9321</v>
      </c>
      <c r="C105" s="6">
        <v>90.12</v>
      </c>
      <c r="D105" s="17">
        <v>359.31</v>
      </c>
      <c r="E105" s="5">
        <v>6829.96</v>
      </c>
      <c r="F105" s="5">
        <v>2447.31</v>
      </c>
      <c r="G105" s="5">
        <v>1393.77</v>
      </c>
    </row>
    <row r="106" spans="2:7" x14ac:dyDescent="0.25">
      <c r="B106" s="5">
        <v>9416</v>
      </c>
      <c r="C106" s="6">
        <v>91.6</v>
      </c>
      <c r="D106" s="17">
        <v>358.97</v>
      </c>
      <c r="E106" s="5">
        <v>6828.53</v>
      </c>
      <c r="F106" s="5">
        <v>2542.29</v>
      </c>
      <c r="G106" s="5">
        <v>1392.35</v>
      </c>
    </row>
    <row r="107" spans="2:7" x14ac:dyDescent="0.25">
      <c r="B107" s="5">
        <v>9510</v>
      </c>
      <c r="C107" s="6">
        <v>90.52</v>
      </c>
      <c r="D107" s="17">
        <v>0.22</v>
      </c>
      <c r="E107" s="5">
        <v>6826.8</v>
      </c>
      <c r="F107" s="5">
        <v>2636.27</v>
      </c>
      <c r="G107" s="5">
        <v>1391.68</v>
      </c>
    </row>
    <row r="108" spans="2:7" x14ac:dyDescent="0.25">
      <c r="B108" s="5">
        <v>9605</v>
      </c>
      <c r="C108" s="6">
        <v>89.54</v>
      </c>
      <c r="D108" s="17">
        <v>0.27</v>
      </c>
      <c r="E108" s="5">
        <v>6826.75</v>
      </c>
      <c r="F108" s="5">
        <v>2731.27</v>
      </c>
      <c r="G108" s="5">
        <v>1392.09</v>
      </c>
    </row>
    <row r="109" spans="2:7" x14ac:dyDescent="0.25">
      <c r="B109" s="5">
        <v>9700</v>
      </c>
      <c r="C109" s="6">
        <v>90.46</v>
      </c>
      <c r="D109" s="17">
        <v>0.68</v>
      </c>
      <c r="E109" s="5">
        <v>6826.75</v>
      </c>
      <c r="F109" s="5">
        <v>2826.26</v>
      </c>
      <c r="G109" s="5">
        <v>1392.88</v>
      </c>
    </row>
    <row r="110" spans="2:7" x14ac:dyDescent="0.25">
      <c r="B110" s="5">
        <v>9794</v>
      </c>
      <c r="C110" s="6">
        <v>89.6</v>
      </c>
      <c r="D110" s="17">
        <v>359.57</v>
      </c>
      <c r="E110" s="5">
        <v>6826.7</v>
      </c>
      <c r="F110" s="5">
        <v>2920.26</v>
      </c>
      <c r="G110" s="5">
        <v>1393.08</v>
      </c>
    </row>
    <row r="111" spans="2:7" x14ac:dyDescent="0.25">
      <c r="B111" s="5">
        <v>9889</v>
      </c>
      <c r="C111" s="6">
        <v>90.31</v>
      </c>
      <c r="D111" s="17">
        <v>359.66</v>
      </c>
      <c r="E111" s="5">
        <v>6826.77</v>
      </c>
      <c r="F111" s="5">
        <v>3015.26</v>
      </c>
      <c r="G111" s="5">
        <v>1392.44</v>
      </c>
    </row>
    <row r="112" spans="2:7" x14ac:dyDescent="0.25">
      <c r="B112" s="5">
        <v>9984</v>
      </c>
      <c r="C112" s="6">
        <v>91.48</v>
      </c>
      <c r="D112" s="17">
        <v>359.25</v>
      </c>
      <c r="E112" s="5">
        <v>6825.29</v>
      </c>
      <c r="F112" s="5">
        <v>3110.24</v>
      </c>
      <c r="G112" s="5">
        <v>1391.54</v>
      </c>
    </row>
    <row r="113" spans="2:7" x14ac:dyDescent="0.25">
      <c r="B113" s="5">
        <v>10078</v>
      </c>
      <c r="C113" s="6">
        <v>90.86</v>
      </c>
      <c r="D113" s="17">
        <v>359.72</v>
      </c>
      <c r="E113" s="5">
        <v>6823.37</v>
      </c>
      <c r="F113" s="5">
        <v>3204.22</v>
      </c>
      <c r="G113" s="5">
        <v>1390.69</v>
      </c>
    </row>
    <row r="114" spans="2:7" x14ac:dyDescent="0.25">
      <c r="B114" s="5">
        <v>10173</v>
      </c>
      <c r="C114" s="6">
        <v>90.99</v>
      </c>
      <c r="D114" s="17">
        <v>359.51</v>
      </c>
      <c r="E114" s="5">
        <v>6821.83</v>
      </c>
      <c r="F114" s="5">
        <v>3299.2</v>
      </c>
      <c r="G114" s="5">
        <v>1390.06</v>
      </c>
    </row>
    <row r="115" spans="2:7" x14ac:dyDescent="0.25">
      <c r="B115" s="5">
        <v>10267</v>
      </c>
      <c r="C115" s="6">
        <v>90.46</v>
      </c>
      <c r="D115" s="17">
        <v>0.42</v>
      </c>
      <c r="E115" s="5">
        <v>6820.64</v>
      </c>
      <c r="F115" s="5">
        <v>3393.19</v>
      </c>
      <c r="G115" s="5">
        <v>1390</v>
      </c>
    </row>
    <row r="116" spans="2:7" x14ac:dyDescent="0.25">
      <c r="B116" s="5">
        <v>10362</v>
      </c>
      <c r="C116" s="6">
        <v>89.91</v>
      </c>
      <c r="D116" s="17">
        <v>0.62</v>
      </c>
      <c r="E116" s="5">
        <v>6820.34</v>
      </c>
      <c r="F116" s="5">
        <v>3488.19</v>
      </c>
      <c r="G116" s="5">
        <v>1390.86</v>
      </c>
    </row>
    <row r="117" spans="2:7" x14ac:dyDescent="0.25">
      <c r="B117" s="5">
        <v>10456</v>
      </c>
      <c r="C117" s="6">
        <v>89.11</v>
      </c>
      <c r="D117" s="17">
        <v>0.73</v>
      </c>
      <c r="E117" s="5">
        <v>6821.14</v>
      </c>
      <c r="F117" s="5">
        <v>3582.18</v>
      </c>
      <c r="G117" s="5">
        <v>1391.97</v>
      </c>
    </row>
    <row r="118" spans="2:7" x14ac:dyDescent="0.25">
      <c r="B118" s="5">
        <v>10551</v>
      </c>
      <c r="C118" s="6">
        <v>90.18</v>
      </c>
      <c r="D118" s="17">
        <v>0.25</v>
      </c>
      <c r="E118" s="5">
        <v>6821.73</v>
      </c>
      <c r="F118" s="5">
        <v>3677.17</v>
      </c>
      <c r="G118" s="5">
        <v>1392.78</v>
      </c>
    </row>
    <row r="119" spans="2:7" x14ac:dyDescent="0.25">
      <c r="B119" s="5">
        <v>10646</v>
      </c>
      <c r="C119" s="6">
        <v>89.69</v>
      </c>
      <c r="D119" s="17">
        <v>0.01</v>
      </c>
      <c r="E119" s="5">
        <v>6821.84</v>
      </c>
      <c r="F119" s="5">
        <v>3772.17</v>
      </c>
      <c r="G119" s="5">
        <v>1393</v>
      </c>
    </row>
    <row r="120" spans="2:7" x14ac:dyDescent="0.25">
      <c r="B120" s="5">
        <v>10741</v>
      </c>
      <c r="C120" s="6">
        <v>91.66</v>
      </c>
      <c r="D120" s="17">
        <v>0.28999999999999998</v>
      </c>
      <c r="E120" s="5">
        <v>6820.72</v>
      </c>
      <c r="F120" s="5">
        <v>3867.16</v>
      </c>
      <c r="G120" s="5">
        <v>1393.24</v>
      </c>
    </row>
    <row r="121" spans="2:7" x14ac:dyDescent="0.25">
      <c r="B121" s="5">
        <v>10836</v>
      </c>
      <c r="C121" s="6">
        <v>90.86</v>
      </c>
      <c r="D121" s="17">
        <v>358.86</v>
      </c>
      <c r="E121" s="5">
        <v>6818.63</v>
      </c>
      <c r="F121" s="5">
        <v>3962.13</v>
      </c>
      <c r="G121" s="5">
        <v>1392.54</v>
      </c>
    </row>
    <row r="122" spans="2:7" x14ac:dyDescent="0.25">
      <c r="B122" s="5">
        <v>10931</v>
      </c>
      <c r="C122" s="6">
        <v>89.78</v>
      </c>
      <c r="D122" s="17">
        <v>359.5</v>
      </c>
      <c r="E122" s="5">
        <v>6818.1</v>
      </c>
      <c r="F122" s="5">
        <v>4057.12</v>
      </c>
      <c r="G122" s="5">
        <v>1391.18</v>
      </c>
    </row>
    <row r="123" spans="2:7" x14ac:dyDescent="0.25">
      <c r="B123" s="5">
        <v>11026</v>
      </c>
      <c r="C123" s="6">
        <v>89.88</v>
      </c>
      <c r="D123" s="17">
        <v>359.35</v>
      </c>
      <c r="E123" s="5">
        <v>6818.38</v>
      </c>
      <c r="F123" s="5">
        <v>4152.1099999999997</v>
      </c>
      <c r="G123" s="5">
        <v>1390.23</v>
      </c>
    </row>
    <row r="124" spans="2:7" x14ac:dyDescent="0.25">
      <c r="B124" s="5">
        <v>11121</v>
      </c>
      <c r="C124" s="6">
        <v>91.57</v>
      </c>
      <c r="D124" s="17">
        <v>359.03</v>
      </c>
      <c r="E124" s="5">
        <v>6817.18</v>
      </c>
      <c r="F124" s="5">
        <v>4247.09</v>
      </c>
      <c r="G124" s="5">
        <v>1388.88</v>
      </c>
    </row>
    <row r="125" spans="2:7" x14ac:dyDescent="0.25">
      <c r="B125" s="5">
        <v>11215</v>
      </c>
      <c r="C125" s="6">
        <v>91.26</v>
      </c>
      <c r="D125" s="17">
        <v>358.59</v>
      </c>
      <c r="E125" s="5">
        <v>6814.86</v>
      </c>
      <c r="F125" s="5">
        <v>4341.04</v>
      </c>
      <c r="G125" s="5">
        <v>1386.93</v>
      </c>
    </row>
    <row r="126" spans="2:7" x14ac:dyDescent="0.25">
      <c r="B126" s="5">
        <v>11331</v>
      </c>
      <c r="C126" s="6">
        <v>92.65</v>
      </c>
      <c r="D126" s="17">
        <v>358.03</v>
      </c>
      <c r="E126" s="5">
        <v>6810.9</v>
      </c>
      <c r="F126" s="5">
        <v>4456.92</v>
      </c>
      <c r="G126" s="5">
        <v>1383.51</v>
      </c>
    </row>
    <row r="127" spans="2:7" x14ac:dyDescent="0.25">
      <c r="B127" s="5">
        <v>11395</v>
      </c>
      <c r="C127" s="6">
        <v>92.65</v>
      </c>
      <c r="D127" s="17">
        <v>358.03</v>
      </c>
      <c r="E127" s="5">
        <v>6807.94</v>
      </c>
      <c r="F127" s="5">
        <v>4520.8100000000004</v>
      </c>
      <c r="G127" s="5">
        <v>1381.32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Data!Marie_D04_74_1HN___A0_Pilot_Hole___Proposal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2014-04-23T20:17:21Z</dcterms:modified>
</cp:coreProperties>
</file>