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 codeName="{B7FE6334-C1A2-E50D-BD3D-5F4D41BBC2E3}"/>
  <workbookPr filterPrivacy="1" codeName="ThisWorkbook" autoCompressPictures="0"/>
  <bookViews>
    <workbookView xWindow="240" yWindow="4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<sst xmlns="http://schemas.openxmlformats.org/spreadsheetml/2006/main" count="42" uniqueCount="38">
  <si>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</si>
  <si>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</si>
  <si>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</si>
  <si>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</si>
  <si>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</si>
  <si>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</si>
  <si>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</si>
  <si>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</si>
  <si>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</si>
  <si>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</si>
  <si>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</si>
  <si>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</si>
  <si>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</si>
  <si>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</si>
  <si>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</si>
  <si>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</si>
  <si>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</si>
  <si>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</si>
  <si>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</si>
  <si>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</si>
  <si>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</si>
  <si>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</si>
  <si>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</si>
  <si>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</si>
  <si>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</si>
  <si>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</si>
  <si>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</si>
  <si>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</si>
  <si>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</si>
  <si>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</si>
  <si>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</si>
  <si>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</si>
  <si>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</si>
  <si>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Fram Operating</t>
  </si>
  <si>
    <t>Collard 24-2-M</t>
  </si>
  <si>
    <t>05-077-10177</t>
  </si>
  <si>
    <t>24 12S 98W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</si>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</sst>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254000</xdr:rowOff>
        </xdr:from>
        <xdr:to>
          <xdr:col>1</xdr:col>
          <xdr:colOff>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254000</xdr:rowOff>
        </xdr:from>
        <xdr:to>
          <xdr:col>1</xdr:col>
          <xdr:colOff>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254000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rgb="FF00B0F0"/>
  </sheetPr>
  <dimension ref="A1:K254"/>
  <sheetViews>
    <sheetView tabSelected="1" view="pageBreakPreview" zoomScaleSheetLayoutView="100" workbookViewId="0">
      <selection activeCell="A13" sqref="A13"/>
    </sheetView>
  </sheetViews>
  <sheetFormatPr baseColWidth="10" defaultColWidth="8.83203125" defaultRowHeight="14" x14ac:dyDescent="0"/>
  <cols>
    <col min="1" max="1" width="38.33203125" customWidth="1"/>
    <col min="2" max="2" width="13.83203125" style="3" customWidth="1"/>
    <col min="3" max="3" width="12.6640625" customWidth="1"/>
    <col min="4" max="5" width="10.5" customWidth="1"/>
    <col min="6" max="6" width="10.83203125" customWidth="1"/>
    <col min="7" max="7" width="10.5" customWidth="1"/>
    <col min="11" max="11" width="43.33203125" customWidth="1"/>
  </cols>
  <sheetData>
    <row r="1" spans="1:11" s="2" customFormat="1" ht="45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>
      <c r="A3" s="11" t="s">
        <v>33</v>
      </c>
      <c r="B3">
        <v>2360.77</v>
      </c>
      <c r="C3">
        <v>0</v>
      </c>
      <c r="D3">
        <v>0</v>
      </c>
      <c r="E3">
        <v>2360.77</v>
      </c>
      <c r="F3">
        <v>0</v>
      </c>
      <c r="G3">
        <v>0</v>
      </c>
    </row>
    <row r="4" spans="1:11" ht="15" thickBot="1">
      <c r="A4" s="8" t="s">
        <v>8</v>
      </c>
      <c r="B4">
        <v>2400</v>
      </c>
      <c r="C4">
        <v>3.1379999999999999</v>
      </c>
      <c r="D4">
        <v>290</v>
      </c>
      <c r="E4">
        <v>2399.98</v>
      </c>
      <c r="F4">
        <v>0.37</v>
      </c>
      <c r="G4">
        <v>-1.01</v>
      </c>
    </row>
    <row r="5" spans="1:11" ht="15" thickBot="1">
      <c r="A5" s="12">
        <v>10310</v>
      </c>
      <c r="B5">
        <v>2450</v>
      </c>
      <c r="C5">
        <v>7.1379999999999999</v>
      </c>
      <c r="D5">
        <v>290</v>
      </c>
      <c r="E5">
        <v>2449.77</v>
      </c>
      <c r="F5">
        <v>1.9</v>
      </c>
      <c r="G5">
        <v>-5.22</v>
      </c>
    </row>
    <row r="6" spans="1:11" ht="15" thickBot="1">
      <c r="A6" s="9" t="s">
        <v>9</v>
      </c>
      <c r="B6">
        <v>2500</v>
      </c>
      <c r="C6">
        <v>11.138</v>
      </c>
      <c r="D6">
        <v>290</v>
      </c>
      <c r="E6">
        <v>2499.12</v>
      </c>
      <c r="F6">
        <v>4.6100000000000003</v>
      </c>
      <c r="G6">
        <v>-12.68</v>
      </c>
    </row>
    <row r="7" spans="1:11" ht="15" thickBot="1">
      <c r="A7" s="13" t="s">
        <v>34</v>
      </c>
      <c r="B7">
        <v>2550</v>
      </c>
      <c r="C7">
        <v>15.138</v>
      </c>
      <c r="D7">
        <v>290</v>
      </c>
      <c r="E7">
        <v>2547.81</v>
      </c>
      <c r="F7">
        <v>8.5</v>
      </c>
      <c r="G7">
        <v>-23.35</v>
      </c>
    </row>
    <row r="8" spans="1:11" ht="15" thickBot="1">
      <c r="A8" s="16" t="s">
        <v>12</v>
      </c>
      <c r="B8">
        <v>2600</v>
      </c>
      <c r="C8">
        <v>19.138000000000002</v>
      </c>
      <c r="D8">
        <v>290</v>
      </c>
      <c r="E8">
        <v>2595.58</v>
      </c>
      <c r="F8">
        <v>13.54</v>
      </c>
      <c r="G8">
        <v>-37.200000000000003</v>
      </c>
    </row>
    <row r="9" spans="1:11" ht="15" thickBot="1">
      <c r="A9" s="13" t="s">
        <v>35</v>
      </c>
      <c r="B9">
        <v>2650</v>
      </c>
      <c r="C9">
        <v>23.138000000000002</v>
      </c>
      <c r="D9">
        <v>290</v>
      </c>
      <c r="E9">
        <v>2642.2</v>
      </c>
      <c r="F9">
        <v>19.7</v>
      </c>
      <c r="G9">
        <v>-54.14</v>
      </c>
    </row>
    <row r="10" spans="1:11" ht="15" thickBot="1">
      <c r="A10" s="14" t="s">
        <v>11</v>
      </c>
      <c r="B10">
        <v>2700</v>
      </c>
      <c r="C10">
        <v>27.138000000000002</v>
      </c>
      <c r="D10">
        <v>290</v>
      </c>
      <c r="E10">
        <v>2687.46</v>
      </c>
      <c r="F10">
        <v>26.97</v>
      </c>
      <c r="G10">
        <v>-74.09</v>
      </c>
    </row>
    <row r="11" spans="1:11" ht="15" thickBot="1">
      <c r="A11" s="15" t="s">
        <v>36</v>
      </c>
      <c r="B11">
        <v>2750</v>
      </c>
      <c r="C11">
        <v>31.138000000000002</v>
      </c>
      <c r="D11">
        <v>290</v>
      </c>
      <c r="E11">
        <v>2731.12</v>
      </c>
      <c r="F11">
        <v>35.29</v>
      </c>
      <c r="G11">
        <v>-96.97</v>
      </c>
    </row>
    <row r="12" spans="1:11" ht="15" thickBot="1">
      <c r="A12" s="14" t="s">
        <v>10</v>
      </c>
      <c r="B12">
        <v>2800</v>
      </c>
      <c r="C12">
        <v>35.137999999999998</v>
      </c>
      <c r="D12">
        <v>290</v>
      </c>
      <c r="E12">
        <v>2772.98</v>
      </c>
      <c r="F12">
        <v>44.64</v>
      </c>
      <c r="G12">
        <v>-122.65</v>
      </c>
    </row>
    <row r="13" spans="1:11" ht="15" thickBot="1">
      <c r="A13" s="13" t="s">
        <v>37</v>
      </c>
      <c r="B13">
        <v>2850</v>
      </c>
      <c r="C13">
        <v>39.137999999999998</v>
      </c>
      <c r="D13">
        <v>290</v>
      </c>
      <c r="E13">
        <v>2812.83</v>
      </c>
      <c r="F13">
        <v>54.96</v>
      </c>
      <c r="G13">
        <v>-151.01</v>
      </c>
    </row>
    <row r="14" spans="1:11" ht="15" thickBot="1">
      <c r="A14" s="14" t="s">
        <v>29</v>
      </c>
      <c r="B14">
        <v>2900</v>
      </c>
      <c r="C14">
        <v>43.137999999999998</v>
      </c>
      <c r="D14">
        <v>290</v>
      </c>
      <c r="E14">
        <v>2850.48</v>
      </c>
      <c r="F14">
        <v>66.209999999999994</v>
      </c>
      <c r="G14">
        <v>-181.91</v>
      </c>
    </row>
    <row r="15" spans="1:11" ht="15" thickBot="1">
      <c r="A15">
        <f>INDEX(Lookup!E2:E5,Lookup!F2)</f>
        <v>0</v>
      </c>
      <c r="B15">
        <v>2950</v>
      </c>
      <c r="C15">
        <v>47.137999999999998</v>
      </c>
      <c r="D15">
        <v>290</v>
      </c>
      <c r="E15">
        <v>2885.74</v>
      </c>
      <c r="F15">
        <v>78.33</v>
      </c>
      <c r="G15">
        <v>-215.21</v>
      </c>
    </row>
    <row r="16" spans="1:11" ht="15" thickBot="1">
      <c r="A16" s="14" t="s">
        <v>13</v>
      </c>
      <c r="B16">
        <v>3000</v>
      </c>
      <c r="C16">
        <v>51.137999999999998</v>
      </c>
      <c r="D16">
        <v>290</v>
      </c>
      <c r="E16">
        <v>2918.45</v>
      </c>
      <c r="F16">
        <v>91.26</v>
      </c>
      <c r="G16">
        <v>-250.73</v>
      </c>
    </row>
    <row r="17" spans="1:7" ht="15" thickBot="1">
      <c r="A17">
        <f>INDEX(Lookup!A2:A4,Lookup!B2)</f>
        <v>0</v>
      </c>
      <c r="B17">
        <v>3050</v>
      </c>
      <c r="C17">
        <v>55.137999999999998</v>
      </c>
      <c r="D17">
        <v>290</v>
      </c>
      <c r="E17">
        <v>2948.44</v>
      </c>
      <c r="F17">
        <v>104.94</v>
      </c>
      <c r="G17">
        <v>-288.32</v>
      </c>
    </row>
    <row r="18" spans="1:7" ht="15" thickBot="1">
      <c r="A18" s="14" t="s">
        <v>15</v>
      </c>
      <c r="B18">
        <v>3100</v>
      </c>
      <c r="C18">
        <v>59.137999999999998</v>
      </c>
      <c r="D18">
        <v>290</v>
      </c>
      <c r="E18">
        <v>2975.56</v>
      </c>
      <c r="F18">
        <v>119.3</v>
      </c>
      <c r="G18">
        <v>-327.78</v>
      </c>
    </row>
    <row r="19" spans="1:7">
      <c r="A19" t="e">
        <f>INDEX(Lookup!C2:C12,Lookup!D2)</f>
        <v>#VALUE!</v>
      </c>
      <c r="B19">
        <v>3150</v>
      </c>
      <c r="C19">
        <v>63.137999999999998</v>
      </c>
      <c r="D19">
        <v>290</v>
      </c>
      <c r="E19">
        <v>2999.69</v>
      </c>
      <c r="F19">
        <v>134.27000000000001</v>
      </c>
      <c r="G19">
        <v>-368.92</v>
      </c>
    </row>
    <row r="20" spans="1:7">
      <c r="B20">
        <v>3200</v>
      </c>
      <c r="C20">
        <v>67.138000000000005</v>
      </c>
      <c r="D20">
        <v>290</v>
      </c>
      <c r="E20">
        <v>3020.71</v>
      </c>
      <c r="F20">
        <v>149.79</v>
      </c>
      <c r="G20">
        <v>-411.54</v>
      </c>
    </row>
    <row r="21" spans="1:7">
      <c r="B21">
        <v>3250</v>
      </c>
      <c r="C21">
        <v>71.138000000000005</v>
      </c>
      <c r="D21">
        <v>290</v>
      </c>
      <c r="E21">
        <v>3038.51</v>
      </c>
      <c r="F21">
        <v>165.76</v>
      </c>
      <c r="G21">
        <v>-455.43</v>
      </c>
    </row>
    <row r="22" spans="1:7">
      <c r="B22">
        <v>3300</v>
      </c>
      <c r="C22">
        <v>75.138000000000005</v>
      </c>
      <c r="D22">
        <v>290</v>
      </c>
      <c r="E22">
        <v>3053.01</v>
      </c>
      <c r="F22">
        <v>182.13</v>
      </c>
      <c r="G22">
        <v>-500.39</v>
      </c>
    </row>
    <row r="23" spans="1:7">
      <c r="B23">
        <v>3350</v>
      </c>
      <c r="C23">
        <v>79.138000000000005</v>
      </c>
      <c r="D23">
        <v>290</v>
      </c>
      <c r="E23">
        <v>3064.14</v>
      </c>
      <c r="F23">
        <v>198.8</v>
      </c>
      <c r="G23">
        <v>-546.19000000000005</v>
      </c>
    </row>
    <row r="24" spans="1:7">
      <c r="B24">
        <v>3385.77</v>
      </c>
      <c r="C24">
        <v>82</v>
      </c>
      <c r="D24">
        <v>290</v>
      </c>
      <c r="E24">
        <v>3070</v>
      </c>
      <c r="F24">
        <v>210.86</v>
      </c>
      <c r="G24">
        <v>-579.34</v>
      </c>
    </row>
    <row r="25" spans="1:7">
      <c r="B25">
        <v>3400</v>
      </c>
      <c r="C25">
        <v>81.986000000000004</v>
      </c>
      <c r="D25">
        <v>290.43099999999998</v>
      </c>
      <c r="E25">
        <v>3071.98</v>
      </c>
      <c r="F25">
        <v>215.73</v>
      </c>
      <c r="G25">
        <v>-592.55999999999995</v>
      </c>
    </row>
    <row r="26" spans="1:7">
      <c r="B26">
        <v>3500</v>
      </c>
      <c r="C26">
        <v>81.899000000000001</v>
      </c>
      <c r="D26">
        <v>293.45999999999998</v>
      </c>
      <c r="E26">
        <v>3086</v>
      </c>
      <c r="F26">
        <v>252.73</v>
      </c>
      <c r="G26">
        <v>-684.39</v>
      </c>
    </row>
    <row r="27" spans="1:7">
      <c r="B27">
        <v>3600</v>
      </c>
      <c r="C27">
        <v>81.834999999999994</v>
      </c>
      <c r="D27">
        <v>296.48899999999998</v>
      </c>
      <c r="E27">
        <v>3100.15</v>
      </c>
      <c r="F27">
        <v>294.52</v>
      </c>
      <c r="G27">
        <v>-774.12</v>
      </c>
    </row>
    <row r="28" spans="1:7">
      <c r="B28">
        <v>3700</v>
      </c>
      <c r="C28">
        <v>81.793000000000006</v>
      </c>
      <c r="D28">
        <v>299.52</v>
      </c>
      <c r="E28">
        <v>3114.39</v>
      </c>
      <c r="F28">
        <v>340.99</v>
      </c>
      <c r="G28">
        <v>-861.5</v>
      </c>
    </row>
    <row r="29" spans="1:7">
      <c r="B29">
        <v>3800</v>
      </c>
      <c r="C29">
        <v>81.774000000000001</v>
      </c>
      <c r="D29">
        <v>302.55099999999999</v>
      </c>
      <c r="E29">
        <v>3128.68</v>
      </c>
      <c r="F29">
        <v>392.01</v>
      </c>
      <c r="G29">
        <v>-946.3</v>
      </c>
    </row>
    <row r="30" spans="1:7">
      <c r="B30">
        <v>3900</v>
      </c>
      <c r="C30">
        <v>81.778000000000006</v>
      </c>
      <c r="D30">
        <v>305.58199999999999</v>
      </c>
      <c r="E30">
        <v>3142.99</v>
      </c>
      <c r="F30">
        <v>447.45</v>
      </c>
      <c r="G30">
        <v>-1028.27</v>
      </c>
    </row>
    <row r="31" spans="1:7">
      <c r="B31">
        <v>4000</v>
      </c>
      <c r="C31">
        <v>81.805000000000007</v>
      </c>
      <c r="D31">
        <v>308.613</v>
      </c>
      <c r="E31">
        <v>3157.27</v>
      </c>
      <c r="F31">
        <v>507.14</v>
      </c>
      <c r="G31">
        <v>-1107.21</v>
      </c>
    </row>
    <row r="32" spans="1:7">
      <c r="B32">
        <v>4100</v>
      </c>
      <c r="C32">
        <v>81.853999999999999</v>
      </c>
      <c r="D32">
        <v>311.64299999999997</v>
      </c>
      <c r="E32">
        <v>3171.49</v>
      </c>
      <c r="F32">
        <v>570.92999999999995</v>
      </c>
      <c r="G32">
        <v>-1182.8800000000001</v>
      </c>
    </row>
    <row r="33" spans="2:7">
      <c r="B33">
        <v>4200</v>
      </c>
      <c r="C33">
        <v>81.924999999999997</v>
      </c>
      <c r="D33">
        <v>314.673</v>
      </c>
      <c r="E33">
        <v>3185.6</v>
      </c>
      <c r="F33">
        <v>638.64</v>
      </c>
      <c r="G33">
        <v>-1255.0899999999999</v>
      </c>
    </row>
    <row r="34" spans="2:7">
      <c r="B34">
        <v>4281.83</v>
      </c>
      <c r="C34">
        <v>82</v>
      </c>
      <c r="D34">
        <v>317.15100000000001</v>
      </c>
      <c r="E34">
        <v>3197.04</v>
      </c>
      <c r="F34">
        <v>696.83</v>
      </c>
      <c r="G34">
        <v>-1311.46</v>
      </c>
    </row>
    <row r="35" spans="2:7">
      <c r="B35">
        <v>4300</v>
      </c>
      <c r="C35">
        <v>82</v>
      </c>
      <c r="D35">
        <v>317.15100000000001</v>
      </c>
      <c r="E35">
        <v>3199.57</v>
      </c>
      <c r="F35">
        <v>710.02</v>
      </c>
      <c r="G35">
        <v>-1323.7</v>
      </c>
    </row>
    <row r="36" spans="2:7">
      <c r="B36">
        <v>4400</v>
      </c>
      <c r="C36">
        <v>82</v>
      </c>
      <c r="D36">
        <v>317.15100000000001</v>
      </c>
      <c r="E36">
        <v>3213.49</v>
      </c>
      <c r="F36">
        <v>782.62</v>
      </c>
      <c r="G36">
        <v>-1391.04</v>
      </c>
    </row>
    <row r="37" spans="2:7">
      <c r="B37">
        <v>4500</v>
      </c>
      <c r="C37">
        <v>82</v>
      </c>
      <c r="D37">
        <v>317.15100000000001</v>
      </c>
      <c r="E37">
        <v>3227.41</v>
      </c>
      <c r="F37">
        <v>855.22</v>
      </c>
      <c r="G37">
        <v>-1458.39</v>
      </c>
    </row>
    <row r="38" spans="2:7">
      <c r="B38">
        <v>4600</v>
      </c>
      <c r="C38">
        <v>82</v>
      </c>
      <c r="D38">
        <v>317.15100000000001</v>
      </c>
      <c r="E38">
        <v>3241.32</v>
      </c>
      <c r="F38">
        <v>927.83</v>
      </c>
      <c r="G38">
        <v>-1525.73</v>
      </c>
    </row>
    <row r="39" spans="2:7">
      <c r="B39">
        <v>4700</v>
      </c>
      <c r="C39">
        <v>82</v>
      </c>
      <c r="D39">
        <v>317.15100000000001</v>
      </c>
      <c r="E39">
        <v>3255.24</v>
      </c>
      <c r="F39">
        <v>1000.43</v>
      </c>
      <c r="G39">
        <v>-1593.08</v>
      </c>
    </row>
    <row r="40" spans="2:7">
      <c r="B40">
        <v>4800</v>
      </c>
      <c r="C40">
        <v>82</v>
      </c>
      <c r="D40">
        <v>317.15100000000001</v>
      </c>
      <c r="E40">
        <v>3269.16</v>
      </c>
      <c r="F40">
        <v>1073.03</v>
      </c>
      <c r="G40">
        <v>-1660.42</v>
      </c>
    </row>
    <row r="41" spans="2:7">
      <c r="B41">
        <v>4845.46</v>
      </c>
      <c r="C41">
        <v>82</v>
      </c>
      <c r="D41">
        <v>317.15100000000001</v>
      </c>
      <c r="E41">
        <v>3275.49</v>
      </c>
      <c r="F41">
        <v>1106.03</v>
      </c>
      <c r="G41">
        <v>-1691.04</v>
      </c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254000</xdr:rowOff>
                  </from>
                  <to>
                    <xdr:col>0</xdr:col>
                    <xdr:colOff>3390900</xdr:colOff>
                    <xdr:row>14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9" r:id="rId4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254000</xdr:rowOff>
                  </from>
                  <to>
                    <xdr:col>0</xdr:col>
                    <xdr:colOff>3390900</xdr:colOff>
                    <xdr:row>19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254000</xdr:rowOff>
                  </from>
                  <to>
                    <xdr:col>0</xdr:col>
                    <xdr:colOff>3390900</xdr:colOff>
                    <xdr:row>16</xdr:row>
                    <xdr:rowOff>254000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F12"/>
  <sheetViews>
    <sheetView workbookViewId="0">
      <selection activeCell="D2" sqref="D2"/>
    </sheetView>
  </sheetViews>
  <sheetFormatPr baseColWidth="10" defaultColWidth="8.83203125" defaultRowHeight="14" x14ac:dyDescent="0"/>
  <cols>
    <col min="1" max="1" width="15.83203125" bestFit="1" customWidth="1"/>
    <col min="2" max="2" width="11.1640625" customWidth="1"/>
    <col min="3" max="3" width="28.1640625" bestFit="1" customWidth="1"/>
    <col min="4" max="4" width="12.1640625" bestFit="1" customWidth="1"/>
    <col min="5" max="5" width="21.83203125" customWidth="1"/>
    <col min="6" max="6" width="12.16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Lookup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2013-11-13T02:55:36Z</dcterms:modified>
</cp:coreProperties>
</file>