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trlProps/ctrlProp1.xml" ContentType="application/vnd.ms-excel.controlproperties+xml"/>
  <Override PartName="/xl/ctrlProps/ctrlProp2.xml" ContentType="application/vnd.ms-excel.controlproperties+xml"/>
  <Override PartName="/xl/ctrlProps/ctrlProp3.xml" ContentType="application/vnd.ms-excel.controlproperties+xml"/>
  <Override PartName="/xl/calcChain.xml" ContentType="application/vnd.openxmlformats-officedocument.spreadsheetml.calcChain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4" rupBuild="9303" codeName="{8C4F1C90-05EB-6A55-5F09-09C24B55AC0B}"/>
  <workbookPr filterPrivacy="1" codeName="ThisWorkbook" defaultThemeVersion="124226"/>
  <bookViews>
    <workbookView xWindow="2625" yWindow="-90" windowWidth="15600" windowHeight="11700"/>
  </bookViews>
  <sheets>
    <sheet name="Data" sheetId="1" r:id="rId1"/>
    <sheet name="Lookup" sheetId="2" state="hidden" r:id="rId2"/>
  </sheets>
  <definedNames>
    <definedName name="LookupRange">Lookup!$A:$A,Lookup!$C:$C,Lookup!$E:$E</definedName>
  </definedNames>
  <calcPr calcId="145621"/>
</workbook>
</file>

<file path=xl/calcChain.xml><?xml version="1.0" encoding="utf-8"?>
<calcChain xmlns="http://schemas.openxmlformats.org/spreadsheetml/2006/main">
  <c r="A19" i="1" l="1"/>
  <c r="A15" i="1"/>
  <c r="A17" i="1"/>
</calcChain>
</file>

<file path=xl/sharedStrings.xml><?xml version="1.0" encoding="utf-8"?>
<sst xmlns="http://schemas.openxmlformats.org/spreadsheetml/2006/main" count="41" uniqueCount="37">
  <si>
    <t>easting 
+E/-W  (ft)</t>
  </si>
  <si>
    <t>northing 
+N/-S  (ft)</t>
  </si>
  <si>
    <t>measured depth
(ft)</t>
  </si>
  <si>
    <t>true vertical depth
(ft)</t>
  </si>
  <si>
    <t>inclination (°)</t>
  </si>
  <si>
    <t>azimuth (°)</t>
  </si>
  <si>
    <t>Header Information</t>
  </si>
  <si>
    <t>Operator Name</t>
  </si>
  <si>
    <t>Operator Number</t>
  </si>
  <si>
    <t>Well Name and Number</t>
  </si>
  <si>
    <t>Citing Type: Planned or Actual</t>
  </si>
  <si>
    <t>Location: QQ SEC TWP RGE</t>
  </si>
  <si>
    <t>API Number (if available)</t>
  </si>
  <si>
    <t>North Reference</t>
  </si>
  <si>
    <t>RetunValue</t>
  </si>
  <si>
    <t>Grid Type</t>
  </si>
  <si>
    <t>ReturnValue</t>
  </si>
  <si>
    <t>SPCS-Colorado Central-NAD27</t>
  </si>
  <si>
    <t>SPCS-Colorado Central-NAD83</t>
  </si>
  <si>
    <t>SPCS-Colorado North-NAD27</t>
  </si>
  <si>
    <t>SPCS-Colorado North-NAD83</t>
  </si>
  <si>
    <t>SPCS-Colorado South-NAD27</t>
  </si>
  <si>
    <t>SPCS-Colorado South-NAD83</t>
  </si>
  <si>
    <t>UTM-Zone 12 NAD27</t>
  </si>
  <si>
    <t>UTM-Zone 12 NAD83</t>
  </si>
  <si>
    <t>UTM-Zone 13 NAD83</t>
  </si>
  <si>
    <t>UTM-Zone 13 NAD27</t>
  </si>
  <si>
    <t>Grid</t>
  </si>
  <si>
    <t>True</t>
  </si>
  <si>
    <t>Deviation Indicator</t>
  </si>
  <si>
    <t>Directional</t>
  </si>
  <si>
    <t>High Angle</t>
  </si>
  <si>
    <t>Horizontal</t>
  </si>
  <si>
    <t>NIGHTHAWK PRODUCTIONS</t>
  </si>
  <si>
    <t>BLACKCOMB 5-14</t>
  </si>
  <si>
    <t>SWNW SEC 14 T6S R54W</t>
  </si>
  <si>
    <t>PLANNED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</si>
</sst>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1">
    <numFmt numFmtId="164" formatCode="0;[Red]0"/>
  </numFmts>
  <fonts count="4" x14ac:knownFonts="1">
    <font>
      <sz val="11"/>
      <color theme="1"/>
      <name val="Calibri"/>
      <family val="2"/>
      <scheme val="minor"/>
    </font>
    <font>
      <sz val="11"/>
      <name val="Calibri"/>
      <family val="2"/>
      <scheme val="minor"/>
    </font>
    <font>
      <sz val="20"/>
      <color rgb="FFFF0000"/>
      <name val="Calibri"/>
      <family val="2"/>
      <scheme val="minor"/>
    </font>
    <font>
      <b/>
      <sz val="12"/>
      <color theme="1"/>
      <name val="Calibri"/>
      <family val="2"/>
      <scheme val="minor"/>
    </font>
  </fonts>
  <fills count="3">
    <fill>
      <patternFill patternType="none"/>
    </fill>
    <fill>
      <patternFill patternType="gray125"/>
    </fill>
    <fill>
      <patternFill patternType="solid">
        <fgColor theme="0" tint="-0.14999847407452621"/>
        <bgColor indexed="64"/>
      </patternFill>
    </fill>
  </fills>
  <borders count="5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 style="medium">
        <color indexed="64"/>
      </left>
      <right/>
      <top/>
      <bottom style="medium">
        <color indexed="64"/>
      </bottom>
      <diagonal/>
    </border>
  </borders>
  <cellStyleXfs count="1">
    <xf numFmtId="0" fontId="0" fillId="0" borderId="0"/>
  </cellStyleXfs>
  <cellXfs count="23">
    <xf numFmtId="0" fontId="0" fillId="0" borderId="0" xfId="0"/>
    <xf numFmtId="0" fontId="0" fillId="0" borderId="1" xfId="0" applyBorder="1"/>
    <xf numFmtId="0" fontId="0" fillId="0" borderId="0" xfId="0" applyAlignment="1"/>
    <xf numFmtId="0" fontId="0" fillId="0" borderId="0" xfId="0" applyFill="1"/>
    <xf numFmtId="0" fontId="1" fillId="0" borderId="1" xfId="0" applyNumberFormat="1" applyFont="1" applyFill="1" applyBorder="1" applyAlignment="1" applyProtection="1"/>
    <xf numFmtId="0" fontId="2" fillId="0" borderId="0" xfId="0" applyFont="1" applyAlignment="1"/>
    <xf numFmtId="0" fontId="0" fillId="2" borderId="2" xfId="0" applyFill="1" applyBorder="1" applyAlignment="1">
      <alignment horizontal="center" wrapText="1"/>
    </xf>
    <xf numFmtId="0" fontId="3" fillId="0" borderId="2" xfId="0" applyFont="1" applyBorder="1" applyAlignment="1"/>
    <xf numFmtId="0" fontId="0" fillId="2" borderId="0" xfId="0" applyFont="1" applyFill="1"/>
    <xf numFmtId="0" fontId="0" fillId="2" borderId="0" xfId="0" applyFont="1" applyFill="1" applyBorder="1"/>
    <xf numFmtId="0" fontId="0" fillId="2" borderId="3" xfId="0" applyFont="1" applyFill="1" applyBorder="1"/>
    <xf numFmtId="0" fontId="0" fillId="0" borderId="4" xfId="0" applyBorder="1"/>
    <xf numFmtId="0" fontId="0" fillId="0" borderId="3" xfId="0" applyFont="1" applyBorder="1" applyAlignment="1">
      <alignment horizontal="left"/>
    </xf>
    <xf numFmtId="0" fontId="0" fillId="0" borderId="3" xfId="0" applyBorder="1"/>
    <xf numFmtId="0" fontId="0" fillId="2" borderId="3" xfId="0" applyFill="1" applyBorder="1"/>
    <xf numFmtId="0" fontId="0" fillId="0" borderId="0" xfId="0" applyFill="1" applyBorder="1"/>
    <xf numFmtId="0" fontId="0" fillId="2" borderId="0" xfId="0" applyFill="1"/>
    <xf numFmtId="0" fontId="0" fillId="0" borderId="0" xfId="0" applyProtection="1">
      <protection hidden="1"/>
    </xf>
    <xf numFmtId="49" fontId="0" fillId="0" borderId="0" xfId="0" applyNumberFormat="1" applyProtection="1">
      <protection hidden="1"/>
    </xf>
    <xf numFmtId="164" fontId="1" fillId="0" borderId="1" xfId="0" applyNumberFormat="1" applyFont="1" applyFill="1" applyBorder="1" applyAlignment="1" applyProtection="1"/>
    <xf numFmtId="164" fontId="0" fillId="0" borderId="1" xfId="0" applyNumberFormat="1" applyFont="1" applyFill="1" applyBorder="1"/>
    <xf numFmtId="164" fontId="0" fillId="0" borderId="1" xfId="0" applyNumberFormat="1" applyBorder="1"/>
    <xf numFmtId="164" fontId="0" fillId="0" borderId="1" xfId="0" applyNumberFormat="1" applyFill="1" applyBorder="1"/>
  </cellXfs>
  <cellStyles count="1">
    <cellStyle name="Normal" xfId="0" builtinId="0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7" Type="http://schemas.microsoft.com/office/2006/relationships/vbaProject" Target="vbaProject.bin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ctrlProps/ctrlProp1.xml><?xml version="1.0" encoding="utf-8"?>
<formControlPr xmlns="http://schemas.microsoft.com/office/spreadsheetml/2009/9/main" objectType="Drop" dropStyle="combo" dx="16" fmlaLink="Lookup!$F$2" fmlaRange="Lookup!$E$2:$E$5" noThreeD="1" sel="2" val="0"/>
</file>

<file path=xl/ctrlProps/ctrlProp2.xml><?xml version="1.0" encoding="utf-8"?>
<formControlPr xmlns="http://schemas.microsoft.com/office/spreadsheetml/2009/9/main" objectType="Drop" dropStyle="combo" dx="16" fmlaLink="Lookup!$D$2" fmlaRange="Lookup!$C$2:$C$12" noThreeD="1" sel="5" val="0"/>
</file>

<file path=xl/ctrlProps/ctrlProp3.xml><?xml version="1.0" encoding="utf-8"?>
<formControlPr xmlns="http://schemas.microsoft.com/office/spreadsheetml/2009/9/main" objectType="Drop" dropStyle="combo" dx="16" fmlaLink="Lookup!$B$2" fmlaRange="Lookup!$A$2:$A$4" noThreeD="1" sel="3" val="0"/>
</file>

<file path=xl/drawings/drawing1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13</xdr:row>
          <xdr:rowOff>190500</xdr:rowOff>
        </xdr:from>
        <xdr:to>
          <xdr:col>0</xdr:col>
          <xdr:colOff>2543175</xdr:colOff>
          <xdr:row>14</xdr:row>
          <xdr:rowOff>190500</xdr:rowOff>
        </xdr:to>
        <xdr:sp macro="" textlink="">
          <xdr:nvSpPr>
            <xdr:cNvPr id="1025" name="Drop Down 1" hidden="1">
              <a:extLst>
                <a:ext uri="{63B3BB69-23CF-44E3-9099-C40C66FF867C}">
                  <a14:compatExt spid="_x0000_s102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17</xdr:row>
          <xdr:rowOff>190500</xdr:rowOff>
        </xdr:from>
        <xdr:to>
          <xdr:col>0</xdr:col>
          <xdr:colOff>2543175</xdr:colOff>
          <xdr:row>19</xdr:row>
          <xdr:rowOff>0</xdr:rowOff>
        </xdr:to>
        <xdr:sp macro="" textlink="">
          <xdr:nvSpPr>
            <xdr:cNvPr id="1029" name="Drop Down 5" hidden="1">
              <a:extLst>
                <a:ext uri="{63B3BB69-23CF-44E3-9099-C40C66FF867C}">
                  <a14:compatExt spid="_x0000_s1029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15</xdr:row>
          <xdr:rowOff>190500</xdr:rowOff>
        </xdr:from>
        <xdr:to>
          <xdr:col>0</xdr:col>
          <xdr:colOff>2543175</xdr:colOff>
          <xdr:row>16</xdr:row>
          <xdr:rowOff>190500</xdr:rowOff>
        </xdr:to>
        <xdr:sp macro="" textlink="">
          <xdr:nvSpPr>
            <xdr:cNvPr id="1030" name="Drop Down 6" hidden="1">
              <a:extLst>
                <a:ext uri="{63B3BB69-23CF-44E3-9099-C40C66FF867C}">
                  <a14:compatExt spid="_x0000_s1030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1.vml"/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Relationship Id="rId6" Type="http://schemas.openxmlformats.org/officeDocument/2006/relationships/ctrlProp" Target="../ctrlProps/ctrlProp3.xml"/><Relationship Id="rId5" Type="http://schemas.openxmlformats.org/officeDocument/2006/relationships/ctrlProp" Target="../ctrlProps/ctrlProp2.xml"/><Relationship Id="rId4" Type="http://schemas.openxmlformats.org/officeDocument/2006/relationships/ctrlProp" Target="../ctrlProps/ctrlProp1.xml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 codeName="Sheet1">
    <tabColor rgb="FF00B0F0"/>
  </sheetPr>
  <dimension ref="A1:K22"/>
  <sheetViews>
    <sheetView tabSelected="1" view="pageBreakPreview" zoomScaleNormal="100" zoomScaleSheetLayoutView="100" workbookViewId="0">
      <selection activeCell="D29" sqref="D29"/>
    </sheetView>
  </sheetViews>
  <sheetFormatPr defaultRowHeight="15" x14ac:dyDescent="0.25"/>
  <cols>
    <col min="1" max="1" width="38.28515625" customWidth="1"/>
    <col min="2" max="2" width="13.85546875" style="3" customWidth="1"/>
    <col min="3" max="3" width="12.7109375" customWidth="1"/>
    <col min="4" max="5" width="10.5703125" customWidth="1"/>
    <col min="6" max="6" width="10.85546875" customWidth="1"/>
    <col min="7" max="7" width="10.42578125" customWidth="1"/>
    <col min="11" max="11" width="43.28515625" customWidth="1"/>
  </cols>
  <sheetData>
    <row r="1" spans="1:11" s="2" customFormat="1" ht="63" thickBot="1" x14ac:dyDescent="0.45">
      <c r="A1" s="7" t="s">
        <v>6</v>
      </c>
      <c r="B1" s="6" t="s">
        <v>2</v>
      </c>
      <c r="C1" s="6" t="s">
        <v>4</v>
      </c>
      <c r="D1" s="6" t="s">
        <v>5</v>
      </c>
      <c r="E1" s="6" t="s">
        <v>3</v>
      </c>
      <c r="F1" s="6" t="s">
        <v>1</v>
      </c>
      <c r="G1" s="6" t="s">
        <v>0</v>
      </c>
      <c r="K1" s="5"/>
    </row>
    <row r="2" spans="1:11" ht="15.75" thickBot="1" x14ac:dyDescent="0.3">
      <c r="A2" s="10" t="s">
        <v>7</v>
      </c>
      <c r="B2" s="19">
        <v>1600</v>
      </c>
      <c r="C2" s="19">
        <v>1.5</v>
      </c>
      <c r="D2" s="19">
        <v>303.28699999999998</v>
      </c>
      <c r="E2" s="19">
        <v>1599.989</v>
      </c>
      <c r="F2" s="4">
        <v>0.71799999999999997</v>
      </c>
      <c r="G2" s="4">
        <v>-1.0940000000000001</v>
      </c>
    </row>
    <row r="3" spans="1:11" ht="15.75" thickBot="1" x14ac:dyDescent="0.3">
      <c r="A3" s="11" t="s">
        <v>33</v>
      </c>
      <c r="B3" s="19">
        <v>1700</v>
      </c>
      <c r="C3" s="19">
        <v>3</v>
      </c>
      <c r="D3" s="19">
        <v>303.28699999999998</v>
      </c>
      <c r="E3" s="19">
        <v>1699.9090000000001</v>
      </c>
      <c r="F3" s="4">
        <v>2.8730000000000002</v>
      </c>
      <c r="G3" s="4">
        <v>-4.3760000000000003</v>
      </c>
    </row>
    <row r="4" spans="1:11" ht="15.75" thickBot="1" x14ac:dyDescent="0.3">
      <c r="A4" s="8" t="s">
        <v>8</v>
      </c>
      <c r="B4" s="19">
        <v>1800</v>
      </c>
      <c r="C4" s="19">
        <v>4.5</v>
      </c>
      <c r="D4" s="19">
        <v>303.28699999999998</v>
      </c>
      <c r="E4" s="19">
        <v>1799.692</v>
      </c>
      <c r="F4" s="4">
        <v>6.4619999999999997</v>
      </c>
      <c r="G4" s="4">
        <v>-9.843</v>
      </c>
    </row>
    <row r="5" spans="1:11" ht="15.75" thickBot="1" x14ac:dyDescent="0.3">
      <c r="A5" s="12">
        <v>10399</v>
      </c>
      <c r="B5" s="19">
        <v>1833.2</v>
      </c>
      <c r="C5" s="19">
        <v>4.9980000000000002</v>
      </c>
      <c r="D5" s="19">
        <v>303.28699999999998</v>
      </c>
      <c r="E5" s="19">
        <v>1832.778</v>
      </c>
      <c r="F5" s="4">
        <v>7.9710000000000001</v>
      </c>
      <c r="G5" s="4">
        <v>-12.141</v>
      </c>
    </row>
    <row r="6" spans="1:11" ht="15.75" thickBot="1" x14ac:dyDescent="0.3">
      <c r="A6" s="9" t="s">
        <v>9</v>
      </c>
      <c r="B6" s="19">
        <v>2333.1999999999998</v>
      </c>
      <c r="C6" s="19">
        <v>4.9980000000000002</v>
      </c>
      <c r="D6" s="19">
        <v>303.28699999999998</v>
      </c>
      <c r="E6" s="19">
        <v>2330.8760000000002</v>
      </c>
      <c r="F6" s="4">
        <v>31.878</v>
      </c>
      <c r="G6" s="4">
        <v>-48.554000000000002</v>
      </c>
    </row>
    <row r="7" spans="1:11" ht="15.75" thickBot="1" x14ac:dyDescent="0.3">
      <c r="A7" s="13" t="s">
        <v>34</v>
      </c>
      <c r="B7" s="19">
        <v>2833.2</v>
      </c>
      <c r="C7" s="19">
        <v>4.9980000000000002</v>
      </c>
      <c r="D7" s="19">
        <v>303.28699999999998</v>
      </c>
      <c r="E7" s="19">
        <v>2828.9749999999999</v>
      </c>
      <c r="F7" s="4">
        <v>55.786000000000001</v>
      </c>
      <c r="G7" s="4">
        <v>-84.968000000000004</v>
      </c>
    </row>
    <row r="8" spans="1:11" ht="15.75" thickBot="1" x14ac:dyDescent="0.3">
      <c r="A8" s="16" t="s">
        <v>12</v>
      </c>
      <c r="B8" s="19">
        <v>3333.2</v>
      </c>
      <c r="C8" s="19">
        <v>4.9980000000000002</v>
      </c>
      <c r="D8" s="19">
        <v>303.28699999999998</v>
      </c>
      <c r="E8" s="19">
        <v>3327.0740000000001</v>
      </c>
      <c r="F8" s="4">
        <v>79.692999999999998</v>
      </c>
      <c r="G8" s="4">
        <v>-121.38200000000001</v>
      </c>
    </row>
    <row r="9" spans="1:11" ht="15.75" thickBot="1" x14ac:dyDescent="0.3">
      <c r="A9" s="13"/>
      <c r="B9" s="20">
        <v>3698.5149999999999</v>
      </c>
      <c r="C9" s="21">
        <v>4.9980000000000002</v>
      </c>
      <c r="D9" s="21">
        <v>303.28699999999998</v>
      </c>
      <c r="E9" s="21">
        <v>3691</v>
      </c>
      <c r="F9" s="1">
        <v>97.161000000000001</v>
      </c>
      <c r="G9" s="1">
        <v>-147.98599999999999</v>
      </c>
    </row>
    <row r="10" spans="1:11" ht="15.75" thickBot="1" x14ac:dyDescent="0.3">
      <c r="A10" s="14" t="s">
        <v>11</v>
      </c>
      <c r="B10" s="20">
        <v>4057.8809999999999</v>
      </c>
      <c r="C10" s="21">
        <v>4.9980000000000002</v>
      </c>
      <c r="D10" s="21">
        <v>303.28699999999998</v>
      </c>
      <c r="E10" s="21">
        <v>4049</v>
      </c>
      <c r="F10" s="1">
        <v>114.34399999999999</v>
      </c>
      <c r="G10" s="1">
        <v>-174.15799999999999</v>
      </c>
    </row>
    <row r="11" spans="1:11" ht="15.75" thickBot="1" x14ac:dyDescent="0.3">
      <c r="A11" s="15" t="s">
        <v>35</v>
      </c>
      <c r="B11" s="20">
        <v>4371.08</v>
      </c>
      <c r="C11" s="21">
        <v>4.9980000000000002</v>
      </c>
      <c r="D11" s="21">
        <v>303.28699999999998</v>
      </c>
      <c r="E11" s="21">
        <v>4361.0079999999998</v>
      </c>
      <c r="F11" s="1">
        <v>129.31899999999999</v>
      </c>
      <c r="G11" s="1">
        <v>-196.96700000000001</v>
      </c>
    </row>
    <row r="12" spans="1:11" ht="15.75" thickBot="1" x14ac:dyDescent="0.3">
      <c r="A12" s="14" t="s">
        <v>10</v>
      </c>
      <c r="B12" s="20">
        <v>4471.08</v>
      </c>
      <c r="C12" s="21">
        <v>3.4980000000000002</v>
      </c>
      <c r="D12" s="21">
        <v>303.28699999999998</v>
      </c>
      <c r="E12" s="21">
        <v>4460.7299999999996</v>
      </c>
      <c r="F12" s="1">
        <v>133.38499999999999</v>
      </c>
      <c r="G12" s="1">
        <v>-203.15899999999999</v>
      </c>
    </row>
    <row r="13" spans="1:11" ht="15.75" thickBot="1" x14ac:dyDescent="0.3">
      <c r="A13" s="13" t="s">
        <v>36</v>
      </c>
      <c r="B13" s="20">
        <v>4554.4560000000001</v>
      </c>
      <c r="C13" s="21">
        <v>2.2469999999999999</v>
      </c>
      <c r="D13" s="21">
        <v>303.28699999999998</v>
      </c>
      <c r="E13" s="21">
        <v>4544</v>
      </c>
      <c r="F13" s="1">
        <v>135.678</v>
      </c>
      <c r="G13" s="1">
        <v>-206.65199999999999</v>
      </c>
    </row>
    <row r="14" spans="1:11" ht="15.75" thickBot="1" x14ac:dyDescent="0.3">
      <c r="A14" s="14" t="s">
        <v>29</v>
      </c>
      <c r="B14" s="20">
        <v>4654.4560000000001</v>
      </c>
      <c r="C14" s="21">
        <v>0.747</v>
      </c>
      <c r="D14" s="21">
        <v>303.28699999999998</v>
      </c>
      <c r="E14" s="21">
        <v>4643.9629999999997</v>
      </c>
      <c r="F14" s="1">
        <v>137.11199999999999</v>
      </c>
      <c r="G14" s="1">
        <v>-208.83600000000001</v>
      </c>
    </row>
    <row r="15" spans="1:11" ht="15.75" thickBot="1" x14ac:dyDescent="0.3">
      <c r="A15" t="str">
        <f>INDEX(Lookup!E2:E5,Lookup!F2)</f>
        <v>Directional</v>
      </c>
      <c r="B15" s="20">
        <v>4704.28</v>
      </c>
      <c r="C15" s="21">
        <v>0</v>
      </c>
      <c r="D15" s="21">
        <v>303.28699999999998</v>
      </c>
      <c r="E15" s="21">
        <v>4693.7860000000001</v>
      </c>
      <c r="F15" s="1">
        <v>137.29</v>
      </c>
      <c r="G15" s="1">
        <v>-209.107</v>
      </c>
    </row>
    <row r="16" spans="1:11" ht="15.75" thickBot="1" x14ac:dyDescent="0.3">
      <c r="A16" s="14" t="s">
        <v>13</v>
      </c>
      <c r="B16" s="22">
        <v>6169.4939999999997</v>
      </c>
      <c r="C16" s="21">
        <v>0</v>
      </c>
      <c r="D16" s="21">
        <v>303.28699999999998</v>
      </c>
      <c r="E16" s="21">
        <v>6159</v>
      </c>
      <c r="F16" s="1">
        <v>137.29</v>
      </c>
      <c r="G16" s="1">
        <v>-209.107</v>
      </c>
    </row>
    <row r="17" spans="1:7" ht="15.75" thickBot="1" x14ac:dyDescent="0.3">
      <c r="A17" t="str">
        <f>INDEX(Lookup!A2:A4,Lookup!B2)</f>
        <v>Grid</v>
      </c>
      <c r="B17" s="22">
        <v>6873.4949999999999</v>
      </c>
      <c r="C17" s="21">
        <v>0</v>
      </c>
      <c r="D17" s="21">
        <v>303.28699999999998</v>
      </c>
      <c r="E17" s="21">
        <v>6863.0010000000002</v>
      </c>
      <c r="F17" s="1">
        <v>137.29</v>
      </c>
      <c r="G17" s="1">
        <v>-209.107</v>
      </c>
    </row>
    <row r="18" spans="1:7" ht="15.75" thickBot="1" x14ac:dyDescent="0.3">
      <c r="A18" s="14" t="s">
        <v>15</v>
      </c>
      <c r="B18" s="22">
        <v>7205.4949999999999</v>
      </c>
      <c r="C18" s="21">
        <v>0</v>
      </c>
      <c r="D18" s="21">
        <v>303.28699999999998</v>
      </c>
      <c r="E18" s="21">
        <v>7195.0010000000002</v>
      </c>
      <c r="F18" s="1">
        <v>137.29</v>
      </c>
      <c r="G18" s="1">
        <v>-209.107</v>
      </c>
    </row>
    <row r="19" spans="1:7" x14ac:dyDescent="0.25">
      <c r="A19" t="str">
        <f>INDEX(Lookup!C2:C12,Lookup!D2)</f>
        <v>SPCS-Colorado North-NAD83</v>
      </c>
      <c r="B19" s="22">
        <v>7386.4949999999999</v>
      </c>
      <c r="C19" s="21">
        <v>0</v>
      </c>
      <c r="D19" s="21">
        <v>303.28699999999998</v>
      </c>
      <c r="E19" s="21">
        <v>7376.0010000000002</v>
      </c>
      <c r="F19" s="1">
        <v>137.29</v>
      </c>
      <c r="G19" s="1">
        <v>-209.107</v>
      </c>
    </row>
    <row r="20" spans="1:7" x14ac:dyDescent="0.25">
      <c r="B20" s="22">
        <v>7999.4949999999999</v>
      </c>
      <c r="C20" s="21">
        <v>0</v>
      </c>
      <c r="D20" s="21">
        <v>303.28699999999998</v>
      </c>
      <c r="E20" s="21">
        <v>7989.0010000000002</v>
      </c>
      <c r="F20" s="1">
        <v>137.29</v>
      </c>
      <c r="G20" s="1">
        <v>-209.107</v>
      </c>
    </row>
    <row r="21" spans="1:7" x14ac:dyDescent="0.25">
      <c r="B21" s="22">
        <v>8070.4949999999999</v>
      </c>
      <c r="C21" s="21">
        <v>0</v>
      </c>
      <c r="D21" s="21">
        <v>303.28699999999998</v>
      </c>
      <c r="E21" s="21">
        <v>8060.0010000000002</v>
      </c>
      <c r="F21" s="1">
        <v>137.29</v>
      </c>
      <c r="G21" s="1">
        <v>-209.107</v>
      </c>
    </row>
    <row r="22" spans="1:7" x14ac:dyDescent="0.25">
      <c r="B22" s="22">
        <v>9010.4940000000006</v>
      </c>
      <c r="C22" s="21">
        <v>0</v>
      </c>
      <c r="D22" s="21">
        <v>303.28699999999998</v>
      </c>
      <c r="E22" s="21">
        <v>9000</v>
      </c>
      <c r="F22" s="1">
        <v>137.29</v>
      </c>
      <c r="G22" s="1">
        <v>-209.107</v>
      </c>
    </row>
  </sheetData>
  <pageMargins left="0.7" right="0.7" top="0.75" bottom="0.75" header="0.3" footer="0.3"/>
  <pageSetup orientation="landscape" verticalDpi="4" r:id="rId1"/>
  <drawing r:id="rId2"/>
  <legacyDrawing r:id="rId3"/>
  <mc:AlternateContent xmlns:mc="http://schemas.openxmlformats.org/markup-compatibility/2006">
    <mc:Choice Requires="x14">
      <controls>
        <mc:AlternateContent xmlns:mc="http://schemas.openxmlformats.org/markup-compatibility/2006">
          <mc:Choice Requires="x14">
            <control shapeId="1025" r:id="rId4" name="Drop Down 1">
              <controlPr defaultSize="0" autoLine="0" autoPict="0" macro="[0]!DropDown1_Change">
                <anchor moveWithCells="1">
                  <from>
                    <xdr:col>0</xdr:col>
                    <xdr:colOff>0</xdr:colOff>
                    <xdr:row>13</xdr:row>
                    <xdr:rowOff>190500</xdr:rowOff>
                  </from>
                  <to>
                    <xdr:col>0</xdr:col>
                    <xdr:colOff>2543175</xdr:colOff>
                    <xdr:row>14</xdr:row>
                    <xdr:rowOff>190500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29" r:id="rId5" name="Drop Down 5">
              <controlPr defaultSize="0" autoLine="0" autoPict="0" macro="[0]!DropDown5_Change">
                <anchor moveWithCells="1">
                  <from>
                    <xdr:col>0</xdr:col>
                    <xdr:colOff>0</xdr:colOff>
                    <xdr:row>17</xdr:row>
                    <xdr:rowOff>190500</xdr:rowOff>
                  </from>
                  <to>
                    <xdr:col>0</xdr:col>
                    <xdr:colOff>2543175</xdr:colOff>
                    <xdr:row>19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30" r:id="rId6" name="Drop Down 6">
              <controlPr defaultSize="0" autoLine="0" autoPict="0" macro="[0]!DropDown6_Change">
                <anchor moveWithCells="1">
                  <from>
                    <xdr:col>0</xdr:col>
                    <xdr:colOff>0</xdr:colOff>
                    <xdr:row>15</xdr:row>
                    <xdr:rowOff>190500</xdr:rowOff>
                  </from>
                  <to>
                    <xdr:col>0</xdr:col>
                    <xdr:colOff>2543175</xdr:colOff>
                    <xdr:row>16</xdr:row>
                    <xdr:rowOff>190500</xdr:rowOff>
                  </to>
                </anchor>
              </controlPr>
            </control>
          </mc:Choice>
        </mc:AlternateContent>
      </controls>
    </mc:Choice>
  </mc:AlternateContent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2"/>
  <dimension ref="A1:F12"/>
  <sheetViews>
    <sheetView workbookViewId="0">
      <selection activeCell="D2" sqref="D2"/>
    </sheetView>
  </sheetViews>
  <sheetFormatPr defaultRowHeight="15" x14ac:dyDescent="0.25"/>
  <cols>
    <col min="1" max="1" width="15.85546875" bestFit="1" customWidth="1"/>
    <col min="2" max="2" width="11.140625" customWidth="1"/>
    <col min="3" max="3" width="28.140625" bestFit="1" customWidth="1"/>
    <col min="4" max="4" width="12.140625" bestFit="1" customWidth="1"/>
    <col min="5" max="5" width="21.85546875" customWidth="1"/>
    <col min="6" max="6" width="12.140625" bestFit="1" customWidth="1"/>
  </cols>
  <sheetData>
    <row r="1" spans="1:6" x14ac:dyDescent="0.25">
      <c r="A1" s="17" t="s">
        <v>13</v>
      </c>
      <c r="B1" t="s">
        <v>14</v>
      </c>
      <c r="C1" t="s">
        <v>15</v>
      </c>
      <c r="D1" t="s">
        <v>16</v>
      </c>
      <c r="E1" t="s">
        <v>29</v>
      </c>
      <c r="F1" t="s">
        <v>16</v>
      </c>
    </row>
    <row r="2" spans="1:6" x14ac:dyDescent="0.25">
      <c r="A2" s="18"/>
      <c r="B2">
        <v>3</v>
      </c>
      <c r="D2">
        <v>5</v>
      </c>
      <c r="F2">
        <v>2</v>
      </c>
    </row>
    <row r="3" spans="1:6" x14ac:dyDescent="0.25">
      <c r="A3" s="18" t="s">
        <v>28</v>
      </c>
      <c r="C3" t="s">
        <v>17</v>
      </c>
      <c r="E3" t="s">
        <v>30</v>
      </c>
    </row>
    <row r="4" spans="1:6" x14ac:dyDescent="0.25">
      <c r="A4" s="18" t="s">
        <v>27</v>
      </c>
      <c r="C4" t="s">
        <v>18</v>
      </c>
      <c r="E4" t="s">
        <v>31</v>
      </c>
    </row>
    <row r="5" spans="1:6" x14ac:dyDescent="0.25">
      <c r="C5" t="s">
        <v>19</v>
      </c>
      <c r="E5" t="s">
        <v>32</v>
      </c>
    </row>
    <row r="6" spans="1:6" x14ac:dyDescent="0.25">
      <c r="C6" t="s">
        <v>20</v>
      </c>
    </row>
    <row r="7" spans="1:6" x14ac:dyDescent="0.25">
      <c r="C7" t="s">
        <v>21</v>
      </c>
    </row>
    <row r="8" spans="1:6" x14ac:dyDescent="0.25">
      <c r="C8" t="s">
        <v>22</v>
      </c>
    </row>
    <row r="9" spans="1:6" x14ac:dyDescent="0.25">
      <c r="C9" t="s">
        <v>23</v>
      </c>
    </row>
    <row r="10" spans="1:6" x14ac:dyDescent="0.25">
      <c r="C10" t="s">
        <v>24</v>
      </c>
    </row>
    <row r="11" spans="1:6" x14ac:dyDescent="0.25">
      <c r="C11" t="s">
        <v>26</v>
      </c>
    </row>
    <row r="12" spans="1:6" x14ac:dyDescent="0.25">
      <c r="C12" t="s">
        <v>25</v>
      </c>
    </row>
  </sheetData>
  <protectedRanges>
    <protectedRange password="86EE" sqref="B2 D2 F2" name="Range1"/>
  </protectedRanges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Worksheets</vt:lpstr>
      </vt:variant>
      <vt:variant>
        <vt:i4>2</vt:i4>
      </vt:variant>
      <vt:variant>
        <vt:lpstr>Named Ranges</vt:lpstr>
      </vt:variant>
      <vt:variant>
        <vt:i4>1</vt:i4>
      </vt:variant>
    </vt:vector>
  </HeadingPairs>
  <TitlesOfParts>
    <vt:vector size="3" baseType="lpstr">
      <vt:lpstr>Data</vt:lpstr>
      <vt:lpstr>Lookup</vt:lpstr>
      <vt:lpstr>LookupRange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2011-12-15T17:38:24Z</dcterms:created>
  <dcterms:modified xsi:type="dcterms:W3CDTF">2014-02-28T22:43:11Z</dcterms:modified>
</cp:coreProperties>
</file>