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<sst xmlns="http://schemas.openxmlformats.org/spreadsheetml/2006/main" count="41" uniqueCount="37">
  <si>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</si>
  <si>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</si>
  <si>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</si>
  <si>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</si>
  <si>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</si>
  <si>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</si>
  <si>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</si>
  <si>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</si>
  <si>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</si>
  <si>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</si>
  <si>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</si>
  <si>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</si>
  <si>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</si>
  <si>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</si>
  <si>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</si>
  <si>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</si>
  <si>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</si>
  <si>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</si>
  <si>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</si>
  <si>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</si>
  <si>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</si>
  <si>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</si>
  <si>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</si>
  <si>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</si>
  <si>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</si>
  <si>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</si>
  <si>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</si>
  <si>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</si>
  <si>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</si>
  <si>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</si>
  <si>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</si>
  <si>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</si>
  <si>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</si>
  <si>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16 33N 7W</t>
  </si>
  <si>
    <t>Actual</t>
  </si>
  <si>
    <t>Coleman Oil &amp; Gas, Inc.</t>
  </si>
  <si>
    <t>La Plata 33-7-16 #1</t>
  </si>
</sst>
</file>

<file path=xl/styles.xml><?xml version="1.0" encoding="utf-8"?>
<styleSheet xmlns="http://schemas.openxmlformats.org/spreadsheetml/2006/main">
  <numFmts count="3">
    <numFmt numFmtId="164" formatCode="000.00"/>
    <numFmt numFmtId="165" formatCode="0,000.00"/>
    <numFmt numFmtId="166" formatCode="\-00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165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166" fontId="3" fillId="0" borderId="0" xfId="0" applyNumberFormat="1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SheetLayoutView="100" workbookViewId="0">
      <selection activeCell="I3" sqref="I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20">
        <v>0</v>
      </c>
      <c r="G3" s="20">
        <v>0</v>
      </c>
    </row>
    <row r="4" spans="1:11" ht="15.75" thickBot="1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20">
        <v>0</v>
      </c>
      <c r="G4" s="20">
        <v>0</v>
      </c>
    </row>
    <row r="5" spans="1:11" ht="15.75" thickBot="1">
      <c r="A5" s="12">
        <v>18160</v>
      </c>
      <c r="B5" s="19">
        <v>250</v>
      </c>
      <c r="C5" s="20">
        <v>0</v>
      </c>
      <c r="D5" s="20">
        <v>0</v>
      </c>
      <c r="E5" s="19">
        <v>250</v>
      </c>
      <c r="F5" s="20">
        <v>0</v>
      </c>
      <c r="G5" s="20">
        <v>0</v>
      </c>
    </row>
    <row r="6" spans="1:11" ht="15.75" thickBot="1">
      <c r="A6" s="9" t="s">
        <v>9</v>
      </c>
      <c r="B6" s="19">
        <v>300</v>
      </c>
      <c r="C6" s="20">
        <v>0</v>
      </c>
      <c r="D6" s="20">
        <v>0</v>
      </c>
      <c r="E6" s="19">
        <v>300</v>
      </c>
      <c r="F6" s="20">
        <v>0</v>
      </c>
      <c r="G6" s="20">
        <v>0</v>
      </c>
    </row>
    <row r="7" spans="1:11" ht="15.75" thickBot="1">
      <c r="A7" s="13" t="s">
        <v>36</v>
      </c>
      <c r="B7" s="19">
        <v>400</v>
      </c>
      <c r="C7" s="20">
        <v>0</v>
      </c>
      <c r="D7" s="20">
        <v>0</v>
      </c>
      <c r="E7" s="19">
        <v>400</v>
      </c>
      <c r="F7" s="20">
        <v>0</v>
      </c>
      <c r="G7" s="20">
        <v>0</v>
      </c>
    </row>
    <row r="8" spans="1:11" ht="15.75" thickBot="1">
      <c r="A8" s="16" t="s">
        <v>12</v>
      </c>
      <c r="B8" s="19">
        <v>500</v>
      </c>
      <c r="C8" s="20">
        <v>0</v>
      </c>
      <c r="D8" s="20">
        <v>0</v>
      </c>
      <c r="E8" s="19">
        <v>500</v>
      </c>
      <c r="F8" s="20">
        <v>0</v>
      </c>
      <c r="G8" s="20">
        <v>0</v>
      </c>
    </row>
    <row r="9" spans="1:11" ht="15.75" thickBot="1">
      <c r="A9" s="13"/>
      <c r="B9" s="19">
        <v>600</v>
      </c>
      <c r="C9" s="20">
        <v>0</v>
      </c>
      <c r="D9" s="20">
        <v>0</v>
      </c>
      <c r="E9" s="19">
        <v>600</v>
      </c>
      <c r="F9" s="20">
        <v>0</v>
      </c>
      <c r="G9" s="20">
        <v>0</v>
      </c>
    </row>
    <row r="10" spans="1:11" ht="15.75" thickBot="1">
      <c r="A10" s="14" t="s">
        <v>11</v>
      </c>
      <c r="B10" s="19">
        <v>700</v>
      </c>
      <c r="C10" s="20">
        <v>0</v>
      </c>
      <c r="D10" s="20">
        <v>0</v>
      </c>
      <c r="E10" s="19">
        <v>700</v>
      </c>
      <c r="F10" s="20">
        <v>0</v>
      </c>
      <c r="G10" s="20">
        <v>0</v>
      </c>
    </row>
    <row r="11" spans="1:11" ht="15.75" thickBot="1">
      <c r="A11" s="15" t="s">
        <v>33</v>
      </c>
      <c r="B11" s="19">
        <v>750</v>
      </c>
      <c r="C11" s="20">
        <v>0</v>
      </c>
      <c r="D11" s="20">
        <v>0</v>
      </c>
      <c r="E11" s="19">
        <v>750</v>
      </c>
      <c r="F11" s="20">
        <v>0</v>
      </c>
      <c r="G11" s="20">
        <v>0</v>
      </c>
    </row>
    <row r="12" spans="1:11" ht="15.75" thickBot="1">
      <c r="A12" s="14" t="s">
        <v>10</v>
      </c>
      <c r="B12" s="19">
        <v>800</v>
      </c>
      <c r="C12" s="20">
        <v>1.5</v>
      </c>
      <c r="D12" s="20">
        <v>272.86</v>
      </c>
      <c r="E12" s="20">
        <v>799.99</v>
      </c>
      <c r="F12" s="20">
        <v>0.03</v>
      </c>
      <c r="G12" s="20">
        <v>-0.65</v>
      </c>
    </row>
    <row r="13" spans="1:11" ht="15.75" thickBot="1">
      <c r="A13" s="13" t="s">
        <v>34</v>
      </c>
      <c r="B13" s="19">
        <v>900</v>
      </c>
      <c r="C13" s="20">
        <v>4.5</v>
      </c>
      <c r="D13" s="20">
        <v>272.86</v>
      </c>
      <c r="E13" s="20">
        <v>899.85</v>
      </c>
      <c r="F13" s="20">
        <v>0.28999999999999998</v>
      </c>
      <c r="G13" s="20">
        <v>-5.88</v>
      </c>
    </row>
    <row r="14" spans="1:11" ht="15.75" thickBot="1">
      <c r="A14" s="14" t="s">
        <v>29</v>
      </c>
      <c r="B14" s="20">
        <v>919.28</v>
      </c>
      <c r="C14" s="20">
        <v>5.08</v>
      </c>
      <c r="D14" s="20">
        <v>272.86</v>
      </c>
      <c r="E14" s="20">
        <v>919.06</v>
      </c>
      <c r="F14" s="20">
        <v>0.37</v>
      </c>
      <c r="G14" s="20">
        <v>-7.49</v>
      </c>
    </row>
    <row r="15" spans="1:11" ht="15.75" thickBot="1">
      <c r="A15" t="str">
        <f>INDEX(Lookup!E2:E5,Lookup!F2)</f>
        <v>Directional</v>
      </c>
      <c r="B15" s="21">
        <v>1000</v>
      </c>
      <c r="C15" s="20">
        <v>5.08</v>
      </c>
      <c r="D15" s="20">
        <v>272.86</v>
      </c>
      <c r="E15" s="20">
        <v>999.46</v>
      </c>
      <c r="F15" s="20">
        <v>0.73</v>
      </c>
      <c r="G15" s="20">
        <v>-14.62</v>
      </c>
    </row>
    <row r="16" spans="1:11" ht="15.75" thickBot="1">
      <c r="A16" s="14" t="s">
        <v>13</v>
      </c>
      <c r="B16" s="21">
        <v>1100</v>
      </c>
      <c r="C16" s="20">
        <v>5.08</v>
      </c>
      <c r="D16" s="20">
        <v>272.86</v>
      </c>
      <c r="E16" s="22">
        <v>1099.07</v>
      </c>
      <c r="F16" s="20">
        <v>1.17</v>
      </c>
      <c r="G16" s="20">
        <v>-23.47</v>
      </c>
    </row>
    <row r="17" spans="1:7" ht="15.75" thickBot="1">
      <c r="A17" t="str">
        <f>INDEX(Lookup!A2:A4,Lookup!B2)</f>
        <v>True</v>
      </c>
      <c r="B17" s="21">
        <v>1200</v>
      </c>
      <c r="C17" s="20">
        <v>5.08</v>
      </c>
      <c r="D17" s="20">
        <v>272.86</v>
      </c>
      <c r="E17" s="22">
        <v>1198.68</v>
      </c>
      <c r="F17" s="20">
        <v>1.61</v>
      </c>
      <c r="G17" s="20">
        <v>-32.31</v>
      </c>
    </row>
    <row r="18" spans="1:7" ht="15.75" thickBot="1">
      <c r="A18" s="14" t="s">
        <v>15</v>
      </c>
      <c r="B18" s="21">
        <v>1300</v>
      </c>
      <c r="C18" s="20">
        <v>5.08</v>
      </c>
      <c r="D18" s="20">
        <v>272.86</v>
      </c>
      <c r="E18" s="22">
        <v>1298.28</v>
      </c>
      <c r="F18" s="20">
        <v>2.06</v>
      </c>
      <c r="G18" s="20">
        <v>-41.15</v>
      </c>
    </row>
    <row r="19" spans="1:7">
      <c r="A19" t="e">
        <f>INDEX(Lookup!C2:C12,Lookup!D2)</f>
        <v>#VALUE!</v>
      </c>
      <c r="B19" s="21">
        <v>1400</v>
      </c>
      <c r="C19" s="20">
        <v>5.08</v>
      </c>
      <c r="D19" s="20">
        <v>272.86</v>
      </c>
      <c r="E19" s="22">
        <v>1397.89</v>
      </c>
      <c r="F19" s="20">
        <v>2.5</v>
      </c>
      <c r="G19" s="20">
        <v>-49.99</v>
      </c>
    </row>
    <row r="20" spans="1:7">
      <c r="B20" s="22">
        <v>1487.45</v>
      </c>
      <c r="C20" s="20">
        <v>5.08</v>
      </c>
      <c r="D20" s="20">
        <v>272.86</v>
      </c>
      <c r="E20" s="21">
        <v>1485</v>
      </c>
      <c r="F20" s="20">
        <v>2.88</v>
      </c>
      <c r="G20" s="20">
        <v>-57.72</v>
      </c>
    </row>
    <row r="21" spans="1:7">
      <c r="B21" s="21">
        <v>1500</v>
      </c>
      <c r="C21" s="20">
        <v>5.08</v>
      </c>
      <c r="D21" s="20">
        <v>272.86</v>
      </c>
      <c r="E21" s="21">
        <v>1497.5</v>
      </c>
      <c r="F21" s="20">
        <v>2.94</v>
      </c>
      <c r="G21" s="20">
        <v>-58.83</v>
      </c>
    </row>
    <row r="22" spans="1:7">
      <c r="B22" s="22">
        <v>1557.73</v>
      </c>
      <c r="C22" s="20">
        <v>5.08</v>
      </c>
      <c r="D22" s="20">
        <v>272.86</v>
      </c>
      <c r="E22" s="21">
        <v>1555</v>
      </c>
      <c r="F22" s="20">
        <v>3.19</v>
      </c>
      <c r="G22" s="20">
        <v>-63.93</v>
      </c>
    </row>
    <row r="23" spans="1:7">
      <c r="B23" s="21">
        <v>1600</v>
      </c>
      <c r="C23" s="20">
        <v>5.08</v>
      </c>
      <c r="D23" s="20">
        <v>272.86</v>
      </c>
      <c r="E23" s="22">
        <v>1597.11</v>
      </c>
      <c r="F23" s="20">
        <v>3.38</v>
      </c>
      <c r="G23" s="20">
        <v>-67.67</v>
      </c>
    </row>
    <row r="24" spans="1:7">
      <c r="B24" s="21">
        <v>1700</v>
      </c>
      <c r="C24" s="20">
        <v>5.08</v>
      </c>
      <c r="D24" s="20">
        <v>272.86</v>
      </c>
      <c r="E24" s="22">
        <v>1696.71</v>
      </c>
      <c r="F24" s="20">
        <v>3.82</v>
      </c>
      <c r="G24" s="20">
        <v>-76.510000000000005</v>
      </c>
    </row>
    <row r="25" spans="1:7">
      <c r="B25" s="21">
        <v>1800</v>
      </c>
      <c r="C25" s="20">
        <v>5.08</v>
      </c>
      <c r="D25" s="20">
        <v>272.86</v>
      </c>
      <c r="E25" s="22">
        <v>1796.32</v>
      </c>
      <c r="F25" s="20">
        <v>4.26</v>
      </c>
      <c r="G25" s="20">
        <v>-85.35</v>
      </c>
    </row>
    <row r="26" spans="1:7">
      <c r="B26" s="21">
        <v>1900</v>
      </c>
      <c r="C26" s="20">
        <v>5.08</v>
      </c>
      <c r="D26" s="20">
        <v>272.86</v>
      </c>
      <c r="E26" s="22">
        <v>1895.93</v>
      </c>
      <c r="F26" s="20">
        <v>4.7</v>
      </c>
      <c r="G26" s="20">
        <v>-94.19</v>
      </c>
    </row>
    <row r="27" spans="1:7">
      <c r="B27" s="21">
        <v>2000</v>
      </c>
      <c r="C27" s="20">
        <v>5.08</v>
      </c>
      <c r="D27" s="20">
        <v>272.86</v>
      </c>
      <c r="E27" s="22">
        <v>1995.54</v>
      </c>
      <c r="F27" s="20">
        <v>5.15</v>
      </c>
      <c r="G27" s="20">
        <v>-103.03</v>
      </c>
    </row>
    <row r="28" spans="1:7">
      <c r="B28" s="21">
        <v>2100</v>
      </c>
      <c r="C28" s="20">
        <v>5.08</v>
      </c>
      <c r="D28" s="20">
        <v>272.86</v>
      </c>
      <c r="E28" s="22">
        <v>2095.14</v>
      </c>
      <c r="F28" s="20">
        <v>5.59</v>
      </c>
      <c r="G28" s="20">
        <v>-111.88</v>
      </c>
    </row>
    <row r="29" spans="1:7">
      <c r="B29" s="21">
        <v>2200</v>
      </c>
      <c r="C29" s="20">
        <v>5.08</v>
      </c>
      <c r="D29" s="20">
        <v>272.86</v>
      </c>
      <c r="E29" s="22">
        <v>2194.75</v>
      </c>
      <c r="F29" s="20">
        <v>6.03</v>
      </c>
      <c r="G29" s="20">
        <v>-120.72</v>
      </c>
    </row>
    <row r="30" spans="1:7">
      <c r="B30" s="21">
        <v>2300</v>
      </c>
      <c r="C30" s="20">
        <v>5.08</v>
      </c>
      <c r="D30" s="20">
        <v>272.86</v>
      </c>
      <c r="E30" s="22">
        <v>2294.36</v>
      </c>
      <c r="F30" s="20">
        <v>6.47</v>
      </c>
      <c r="G30" s="20">
        <v>-129.56</v>
      </c>
    </row>
    <row r="31" spans="1:7">
      <c r="B31" s="22">
        <v>2399.16</v>
      </c>
      <c r="C31" s="20">
        <v>5.08</v>
      </c>
      <c r="D31" s="20">
        <v>272.86</v>
      </c>
      <c r="E31" s="22">
        <v>2393.13</v>
      </c>
      <c r="F31" s="20">
        <v>6.91</v>
      </c>
      <c r="G31" s="20">
        <v>-138.32</v>
      </c>
    </row>
    <row r="32" spans="1:7">
      <c r="B32" s="21">
        <v>2400</v>
      </c>
      <c r="C32" s="20">
        <v>5.05</v>
      </c>
      <c r="D32" s="20">
        <v>272.86</v>
      </c>
      <c r="E32" s="22">
        <v>2393.9699999999998</v>
      </c>
      <c r="F32" s="20">
        <v>6.91</v>
      </c>
      <c r="G32" s="23">
        <v>-138.4</v>
      </c>
    </row>
    <row r="33" spans="2:7">
      <c r="B33" s="21">
        <v>2500</v>
      </c>
      <c r="C33" s="20">
        <v>2.0499999999999998</v>
      </c>
      <c r="D33" s="20">
        <v>272.86</v>
      </c>
      <c r="E33" s="22">
        <v>2493.7600000000002</v>
      </c>
      <c r="F33" s="20">
        <v>7.22</v>
      </c>
      <c r="G33" s="20">
        <v>-144.59</v>
      </c>
    </row>
    <row r="34" spans="2:7">
      <c r="B34" s="22">
        <v>2561.25</v>
      </c>
      <c r="C34" s="20">
        <v>0.22</v>
      </c>
      <c r="D34" s="20">
        <v>272.86</v>
      </c>
      <c r="E34" s="21">
        <v>2555</v>
      </c>
      <c r="F34" s="20">
        <v>7.28</v>
      </c>
      <c r="G34" s="23">
        <v>-145.80000000000001</v>
      </c>
    </row>
    <row r="35" spans="2:7">
      <c r="B35" s="22">
        <v>2568.44</v>
      </c>
      <c r="C35" s="20">
        <v>0</v>
      </c>
      <c r="D35" s="20">
        <v>0</v>
      </c>
      <c r="E35" s="22">
        <v>2562.19</v>
      </c>
      <c r="F35" s="20">
        <v>7.28</v>
      </c>
      <c r="G35" s="20">
        <v>-145.81</v>
      </c>
    </row>
    <row r="36" spans="2:7">
      <c r="B36" s="21">
        <v>2600</v>
      </c>
      <c r="C36" s="20">
        <v>0</v>
      </c>
      <c r="D36" s="20">
        <v>0</v>
      </c>
      <c r="E36" s="22">
        <v>2593.75</v>
      </c>
      <c r="F36" s="20">
        <v>7.28</v>
      </c>
      <c r="G36" s="20">
        <v>-145.81</v>
      </c>
    </row>
    <row r="37" spans="2:7">
      <c r="B37" s="22">
        <v>2681.25</v>
      </c>
      <c r="C37" s="20">
        <v>0</v>
      </c>
      <c r="D37" s="20">
        <v>0</v>
      </c>
      <c r="E37" s="21">
        <v>2675</v>
      </c>
      <c r="F37" s="20">
        <v>7.28</v>
      </c>
      <c r="G37" s="20">
        <v>-145.81</v>
      </c>
    </row>
    <row r="38" spans="2:7">
      <c r="B38" s="21">
        <v>2700</v>
      </c>
      <c r="C38" s="20">
        <v>0</v>
      </c>
      <c r="D38" s="20">
        <v>0</v>
      </c>
      <c r="E38" s="22">
        <v>2693.75</v>
      </c>
      <c r="F38" s="20">
        <v>7.28</v>
      </c>
      <c r="G38" s="20">
        <v>-145.81</v>
      </c>
    </row>
    <row r="39" spans="2:7">
      <c r="B39" s="21">
        <v>2800</v>
      </c>
      <c r="C39" s="20">
        <v>0</v>
      </c>
      <c r="D39" s="20">
        <v>0</v>
      </c>
      <c r="E39" s="22">
        <v>2793.75</v>
      </c>
      <c r="F39" s="20">
        <v>7.28</v>
      </c>
      <c r="G39" s="20">
        <v>-145.81</v>
      </c>
    </row>
    <row r="40" spans="2:7">
      <c r="B40" s="22">
        <v>2861.25</v>
      </c>
      <c r="C40" s="20">
        <v>0</v>
      </c>
      <c r="D40" s="20">
        <v>0</v>
      </c>
      <c r="E40" s="21">
        <v>2855</v>
      </c>
      <c r="F40" s="20">
        <v>7.28</v>
      </c>
      <c r="G40" s="20">
        <v>-145.81</v>
      </c>
    </row>
    <row r="41" spans="2:7">
      <c r="B41" s="21">
        <v>2900</v>
      </c>
      <c r="C41" s="20">
        <v>0</v>
      </c>
      <c r="D41" s="20">
        <v>0</v>
      </c>
      <c r="E41" s="22">
        <v>2893.75</v>
      </c>
      <c r="F41" s="20">
        <v>7.28</v>
      </c>
      <c r="G41" s="20">
        <v>-145.81</v>
      </c>
    </row>
    <row r="42" spans="2:7">
      <c r="B42" s="21">
        <v>3000</v>
      </c>
      <c r="C42" s="20">
        <v>0</v>
      </c>
      <c r="D42" s="20">
        <v>0</v>
      </c>
      <c r="E42" s="22">
        <v>2993.75</v>
      </c>
      <c r="F42" s="20">
        <v>7.28</v>
      </c>
      <c r="G42" s="20">
        <v>-145.81</v>
      </c>
    </row>
    <row r="43" spans="2:7">
      <c r="B43" s="22">
        <v>3036.25</v>
      </c>
      <c r="C43" s="20">
        <v>0</v>
      </c>
      <c r="D43" s="20">
        <v>0</v>
      </c>
      <c r="E43" s="21">
        <v>3030</v>
      </c>
      <c r="F43" s="20">
        <v>7.28</v>
      </c>
      <c r="G43" s="20">
        <v>-145.81</v>
      </c>
    </row>
    <row r="44" spans="2:7">
      <c r="B44" s="22">
        <v>3056.25</v>
      </c>
      <c r="C44" s="20">
        <v>0</v>
      </c>
      <c r="D44" s="20">
        <v>0</v>
      </c>
      <c r="E44" s="21">
        <v>3050</v>
      </c>
      <c r="F44" s="20">
        <v>7.28</v>
      </c>
      <c r="G44" s="20">
        <v>-145.81</v>
      </c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  <row r="255" spans="2:7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2014-02-03T18:51:31Z</dcterms:modified>
</cp:coreProperties>
</file>