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<sst xmlns="http://schemas.openxmlformats.org/spreadsheetml/2006/main" count="40" uniqueCount="36">
  <si>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</si>
  <si>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</si>
  <si>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</si>
  <si>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</si>
  <si>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</si>
  <si>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</si>
  <si>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</si>
  <si>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</si>
  <si>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</si>
  <si>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</si>
  <si>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</si>
  <si>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</si>
  <si>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</si>
  <si>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</si>
  <si>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</si>
  <si>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</si>
  <si>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</si>
  <si>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</si>
  <si>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</si>
  <si>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</si>
  <si>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</si>
  <si>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</si>
  <si>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</si>
  <si>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</si>
  <si>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</si>
  <si>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</si>
  <si>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</si>
  <si>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</si>
  <si>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</si>
  <si>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</si>
  <si>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</si>
  <si>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</si>
  <si>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</si>
  <si>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</si>
  <si>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Gunnison Energy Corporation</t>
  </si>
  <si>
    <t>DMGU  #18 CS-1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</si>
</sst>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5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100122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x14ac:dyDescent="0.2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x14ac:dyDescent="0.25">
      <c r="A7" t="s">
        <v>35</v>
      </c>
      <c r="B7" s="5">
        <v>450</v>
      </c>
      <c r="C7" s="6">
        <v>0</v>
      </c>
      <c r="D7" s="5">
        <v>0</v>
      </c>
      <c r="E7" s="5">
        <v>450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4</v>
      </c>
      <c r="D8" s="5">
        <v>296.8</v>
      </c>
      <c r="E8" s="5">
        <v>500</v>
      </c>
      <c r="F8" s="5">
        <v>0.8</v>
      </c>
      <c r="G8" s="5">
        <v>-1.6</v>
      </c>
    </row>
    <row r="9" spans="1:11" ht="15.75" thickBot="1" x14ac:dyDescent="0.3">
      <c r="A9" s="15"/>
      <c r="B9" s="5">
        <v>550</v>
      </c>
      <c r="C9" s="6">
        <v>8</v>
      </c>
      <c r="D9" s="5">
        <v>296.8</v>
      </c>
      <c r="E9" s="5">
        <v>549.70000000000005</v>
      </c>
      <c r="F9" s="5">
        <v>3.1</v>
      </c>
      <c r="G9" s="5">
        <v>-6.2</v>
      </c>
    </row>
    <row r="10" spans="1:11" ht="15.75" thickBot="1" x14ac:dyDescent="0.3">
      <c r="A10" s="16" t="s">
        <v>11</v>
      </c>
      <c r="B10" s="5">
        <v>600</v>
      </c>
      <c r="C10" s="6">
        <v>12</v>
      </c>
      <c r="D10" s="5">
        <v>296.8</v>
      </c>
      <c r="E10" s="5">
        <v>598.9</v>
      </c>
      <c r="F10" s="5">
        <v>7.1</v>
      </c>
      <c r="G10" s="5">
        <v>-14</v>
      </c>
    </row>
    <row r="11" spans="1:11" ht="15.75" thickBot="1" x14ac:dyDescent="0.3">
      <c r="A11" s="19"/>
      <c r="B11" s="5">
        <v>650</v>
      </c>
      <c r="C11" s="6">
        <v>16</v>
      </c>
      <c r="D11" s="5">
        <v>296.8</v>
      </c>
      <c r="E11" s="5">
        <v>647.4</v>
      </c>
      <c r="F11" s="5">
        <v>12.5</v>
      </c>
      <c r="G11" s="5">
        <v>-24.8</v>
      </c>
    </row>
    <row r="12" spans="1:11" ht="15.75" thickBot="1" x14ac:dyDescent="0.3">
      <c r="A12" s="16" t="s">
        <v>10</v>
      </c>
      <c r="B12" s="5">
        <v>700</v>
      </c>
      <c r="C12" s="6">
        <v>20</v>
      </c>
      <c r="D12" s="5">
        <v>296.8</v>
      </c>
      <c r="E12" s="5">
        <v>695</v>
      </c>
      <c r="F12" s="5">
        <v>19.5</v>
      </c>
      <c r="G12" s="5">
        <v>-38.6</v>
      </c>
    </row>
    <row r="13" spans="1:11" ht="15.75" thickBot="1" x14ac:dyDescent="0.3">
      <c r="A13" s="15" t="s">
        <v>33</v>
      </c>
      <c r="B13" s="5">
        <v>750</v>
      </c>
      <c r="C13" s="6">
        <v>24</v>
      </c>
      <c r="D13" s="5">
        <v>296.8</v>
      </c>
      <c r="E13" s="5">
        <v>741.3</v>
      </c>
      <c r="F13" s="5">
        <v>27.9</v>
      </c>
      <c r="G13" s="5">
        <v>-55.3</v>
      </c>
    </row>
    <row r="14" spans="1:11" ht="15.75" thickBot="1" x14ac:dyDescent="0.3">
      <c r="A14" s="16" t="s">
        <v>29</v>
      </c>
      <c r="B14" s="5">
        <v>800</v>
      </c>
      <c r="C14" s="6">
        <v>28</v>
      </c>
      <c r="D14" s="5">
        <v>296.8</v>
      </c>
      <c r="E14" s="5">
        <v>786.2</v>
      </c>
      <c r="F14" s="5">
        <v>37.799999999999997</v>
      </c>
      <c r="G14" s="5">
        <v>-74.8</v>
      </c>
    </row>
    <row r="15" spans="1:11" ht="15.75" thickBot="1" x14ac:dyDescent="0.3">
      <c r="A15" t="str">
        <f>INDEX(Lookup!E2:E5,Lookup!F2)</f>
        <v>Directional</v>
      </c>
      <c r="B15" s="5">
        <v>850</v>
      </c>
      <c r="C15" s="6">
        <v>32</v>
      </c>
      <c r="D15" s="5">
        <v>296.8</v>
      </c>
      <c r="E15" s="5">
        <v>829.5</v>
      </c>
      <c r="F15" s="5">
        <v>49.1</v>
      </c>
      <c r="G15" s="5">
        <v>-97.1</v>
      </c>
    </row>
    <row r="16" spans="1:11" ht="15.75" thickBot="1" x14ac:dyDescent="0.3">
      <c r="A16" s="16" t="s">
        <v>13</v>
      </c>
      <c r="B16" s="5">
        <v>900</v>
      </c>
      <c r="C16" s="6">
        <v>36</v>
      </c>
      <c r="D16" s="5">
        <v>296.8</v>
      </c>
      <c r="E16" s="5">
        <v>871</v>
      </c>
      <c r="F16" s="5">
        <v>61.7</v>
      </c>
      <c r="G16" s="5">
        <v>-122.1</v>
      </c>
    </row>
    <row r="17" spans="1:7" ht="15.75" thickBot="1" x14ac:dyDescent="0.3">
      <c r="A17" t="str">
        <f>INDEX(Lookup!A2:A4,Lookup!B2)</f>
        <v>True</v>
      </c>
      <c r="B17" s="20">
        <v>950</v>
      </c>
      <c r="C17" s="17">
        <v>40</v>
      </c>
      <c r="D17" s="17">
        <v>296.8</v>
      </c>
      <c r="E17" s="17">
        <v>910.4</v>
      </c>
      <c r="F17" s="17">
        <v>75.599999999999994</v>
      </c>
      <c r="G17" s="17">
        <v>-149.6</v>
      </c>
    </row>
    <row r="18" spans="1:7" ht="15.75" thickBot="1" x14ac:dyDescent="0.3">
      <c r="A18" s="16" t="s">
        <v>15</v>
      </c>
      <c r="B18" s="21">
        <v>983.4</v>
      </c>
      <c r="C18" s="1">
        <v>42.67</v>
      </c>
      <c r="D18" s="1">
        <v>296.8</v>
      </c>
      <c r="E18" s="1">
        <v>935.4</v>
      </c>
      <c r="F18" s="1">
        <v>85.5</v>
      </c>
      <c r="G18" s="1">
        <v>-169.2</v>
      </c>
    </row>
    <row r="19" spans="1:7" x14ac:dyDescent="0.25">
      <c r="A19" t="e">
        <f>INDEX(Lookup!C2:C12,Lookup!D2)</f>
        <v>#VALUE!</v>
      </c>
      <c r="B19" s="21">
        <v>1000</v>
      </c>
      <c r="C19" s="1">
        <v>42.67</v>
      </c>
      <c r="D19" s="1">
        <v>296.8</v>
      </c>
      <c r="E19" s="1">
        <v>947.6</v>
      </c>
      <c r="F19" s="1">
        <v>90.6</v>
      </c>
      <c r="G19" s="1">
        <v>-179.3</v>
      </c>
    </row>
    <row r="20" spans="1:7" x14ac:dyDescent="0.25">
      <c r="B20" s="21">
        <v>1100</v>
      </c>
      <c r="C20" s="1">
        <v>42.67</v>
      </c>
      <c r="D20" s="1">
        <v>296.8</v>
      </c>
      <c r="E20" s="1">
        <v>1021.2</v>
      </c>
      <c r="F20" s="1">
        <v>121.1</v>
      </c>
      <c r="G20" s="1">
        <v>-239.8</v>
      </c>
    </row>
    <row r="21" spans="1:7" x14ac:dyDescent="0.25">
      <c r="B21" s="21">
        <v>1200</v>
      </c>
      <c r="C21" s="1">
        <v>42.67</v>
      </c>
      <c r="D21" s="1">
        <v>296.8</v>
      </c>
      <c r="E21" s="1">
        <v>1094.7</v>
      </c>
      <c r="F21" s="1">
        <v>151.69999999999999</v>
      </c>
      <c r="G21" s="1">
        <v>-300.3</v>
      </c>
    </row>
    <row r="22" spans="1:7" x14ac:dyDescent="0.25">
      <c r="B22" s="21">
        <v>1300</v>
      </c>
      <c r="C22" s="1">
        <v>42.67</v>
      </c>
      <c r="D22" s="1">
        <v>296.8</v>
      </c>
      <c r="E22" s="1">
        <v>1168.2</v>
      </c>
      <c r="F22" s="1">
        <v>182.3</v>
      </c>
      <c r="G22" s="1">
        <v>-360.8</v>
      </c>
    </row>
    <row r="23" spans="1:7" x14ac:dyDescent="0.25">
      <c r="B23" s="21">
        <v>1400</v>
      </c>
      <c r="C23" s="1">
        <v>42.67</v>
      </c>
      <c r="D23" s="1">
        <v>296.8</v>
      </c>
      <c r="E23" s="1">
        <v>1241.7</v>
      </c>
      <c r="F23" s="1">
        <v>212.8</v>
      </c>
      <c r="G23" s="1">
        <v>-421.3</v>
      </c>
    </row>
    <row r="24" spans="1:7" x14ac:dyDescent="0.25">
      <c r="B24" s="21">
        <v>1500</v>
      </c>
      <c r="C24" s="1">
        <v>42.67</v>
      </c>
      <c r="D24" s="1">
        <v>296.8</v>
      </c>
      <c r="E24" s="1">
        <v>1315.3</v>
      </c>
      <c r="F24" s="1">
        <v>243.4</v>
      </c>
      <c r="G24" s="1">
        <v>-481.8</v>
      </c>
    </row>
    <row r="25" spans="1:7" x14ac:dyDescent="0.25">
      <c r="B25" s="21">
        <v>1600</v>
      </c>
      <c r="C25" s="1">
        <v>42.67</v>
      </c>
      <c r="D25" s="1">
        <v>296.8</v>
      </c>
      <c r="E25" s="1">
        <v>1388.8</v>
      </c>
      <c r="F25" s="1">
        <v>274</v>
      </c>
      <c r="G25" s="1">
        <v>-542.29999999999995</v>
      </c>
    </row>
    <row r="26" spans="1:7" x14ac:dyDescent="0.25">
      <c r="B26" s="21">
        <v>1700</v>
      </c>
      <c r="C26" s="1">
        <v>42.67</v>
      </c>
      <c r="D26" s="1">
        <v>296.8</v>
      </c>
      <c r="E26" s="1">
        <v>1462.3</v>
      </c>
      <c r="F26" s="1">
        <v>304.5</v>
      </c>
      <c r="G26" s="1">
        <v>-602.79999999999995</v>
      </c>
    </row>
    <row r="27" spans="1:7" x14ac:dyDescent="0.25">
      <c r="B27" s="21">
        <v>1800</v>
      </c>
      <c r="C27" s="1">
        <v>42.67</v>
      </c>
      <c r="D27" s="1">
        <v>296.8</v>
      </c>
      <c r="E27" s="1">
        <v>1535.8</v>
      </c>
      <c r="F27" s="1">
        <v>335.1</v>
      </c>
      <c r="G27" s="1">
        <v>-663.3</v>
      </c>
    </row>
    <row r="28" spans="1:7" x14ac:dyDescent="0.25">
      <c r="B28" s="21">
        <v>1900</v>
      </c>
      <c r="C28" s="1">
        <v>42.67</v>
      </c>
      <c r="D28" s="1">
        <v>296.8</v>
      </c>
      <c r="E28" s="1">
        <v>1609.4</v>
      </c>
      <c r="F28" s="1">
        <v>365.7</v>
      </c>
      <c r="G28" s="1">
        <v>-723.8</v>
      </c>
    </row>
    <row r="29" spans="1:7" x14ac:dyDescent="0.25">
      <c r="B29" s="21">
        <v>2000</v>
      </c>
      <c r="C29" s="1">
        <v>42.67</v>
      </c>
      <c r="D29" s="1">
        <v>296.8</v>
      </c>
      <c r="E29" s="1">
        <v>1682.9</v>
      </c>
      <c r="F29" s="1">
        <v>396.2</v>
      </c>
      <c r="G29" s="1">
        <v>-784.3</v>
      </c>
    </row>
    <row r="30" spans="1:7" x14ac:dyDescent="0.25">
      <c r="B30" s="21">
        <v>2100</v>
      </c>
      <c r="C30" s="1">
        <v>42.67</v>
      </c>
      <c r="D30" s="1">
        <v>296.8</v>
      </c>
      <c r="E30" s="1">
        <v>1756.4</v>
      </c>
      <c r="F30" s="1">
        <v>426.8</v>
      </c>
      <c r="G30" s="1">
        <v>-844.8</v>
      </c>
    </row>
    <row r="31" spans="1:7" x14ac:dyDescent="0.25">
      <c r="B31" s="21">
        <v>2200</v>
      </c>
      <c r="C31" s="1">
        <v>42.67</v>
      </c>
      <c r="D31" s="1">
        <v>296.8</v>
      </c>
      <c r="E31" s="1">
        <v>1829.9</v>
      </c>
      <c r="F31" s="1">
        <v>457.3</v>
      </c>
      <c r="G31" s="1">
        <v>-905.3</v>
      </c>
    </row>
    <row r="32" spans="1:7" x14ac:dyDescent="0.25">
      <c r="B32" s="4">
        <v>2300</v>
      </c>
      <c r="C32" s="1">
        <v>42.67</v>
      </c>
      <c r="D32" s="1">
        <v>296.8</v>
      </c>
      <c r="E32" s="1">
        <v>1903.5</v>
      </c>
      <c r="F32" s="1">
        <v>487.9</v>
      </c>
      <c r="G32" s="1">
        <v>-965.7</v>
      </c>
    </row>
    <row r="33" spans="2:7" x14ac:dyDescent="0.25">
      <c r="B33" s="4">
        <v>2400</v>
      </c>
      <c r="C33" s="1">
        <v>42.67</v>
      </c>
      <c r="D33" s="1">
        <v>296.8</v>
      </c>
      <c r="E33" s="1">
        <v>1977</v>
      </c>
      <c r="F33" s="1">
        <v>518.5</v>
      </c>
      <c r="G33" s="1">
        <v>-1026.2</v>
      </c>
    </row>
    <row r="34" spans="2:7" x14ac:dyDescent="0.25">
      <c r="B34" s="4">
        <v>2500</v>
      </c>
      <c r="C34" s="1">
        <v>42.67</v>
      </c>
      <c r="D34" s="1">
        <v>296.8</v>
      </c>
      <c r="E34" s="1">
        <v>2050.5</v>
      </c>
      <c r="F34" s="1">
        <v>549</v>
      </c>
      <c r="G34" s="1">
        <v>-1086.7</v>
      </c>
    </row>
    <row r="35" spans="2:7" x14ac:dyDescent="0.25">
      <c r="B35" s="4">
        <v>2600</v>
      </c>
      <c r="C35" s="1">
        <v>42.67</v>
      </c>
      <c r="D35" s="1">
        <v>296.8</v>
      </c>
      <c r="E35" s="1">
        <v>2124</v>
      </c>
      <c r="F35" s="1">
        <v>579.6</v>
      </c>
      <c r="G35" s="1">
        <v>-1147.2</v>
      </c>
    </row>
    <row r="36" spans="2:7" x14ac:dyDescent="0.25">
      <c r="B36" s="4">
        <v>2700</v>
      </c>
      <c r="C36" s="1">
        <v>42.67</v>
      </c>
      <c r="D36" s="1">
        <v>296.8</v>
      </c>
      <c r="E36" s="1">
        <v>2197.6</v>
      </c>
      <c r="F36" s="1">
        <v>610.20000000000005</v>
      </c>
      <c r="G36" s="1">
        <v>-1207.7</v>
      </c>
    </row>
    <row r="37" spans="2:7" x14ac:dyDescent="0.25">
      <c r="B37" s="4">
        <v>2800</v>
      </c>
      <c r="C37" s="1">
        <v>42.67</v>
      </c>
      <c r="D37" s="1">
        <v>296.8</v>
      </c>
      <c r="E37" s="1">
        <v>2271.1</v>
      </c>
      <c r="F37" s="1">
        <v>640.70000000000005</v>
      </c>
      <c r="G37" s="1">
        <v>-1268.2</v>
      </c>
    </row>
    <row r="38" spans="2:7" x14ac:dyDescent="0.25">
      <c r="B38" s="4">
        <v>2900</v>
      </c>
      <c r="C38" s="1">
        <v>42.67</v>
      </c>
      <c r="D38" s="1">
        <v>296.8</v>
      </c>
      <c r="E38" s="1">
        <v>2344.6</v>
      </c>
      <c r="F38" s="1">
        <v>671.3</v>
      </c>
      <c r="G38" s="1">
        <v>-1328.7</v>
      </c>
    </row>
    <row r="39" spans="2:7" x14ac:dyDescent="0.25">
      <c r="B39" s="4">
        <v>3000</v>
      </c>
      <c r="C39" s="1">
        <v>42.67</v>
      </c>
      <c r="D39" s="1">
        <v>296.8</v>
      </c>
      <c r="E39" s="1">
        <v>2418.1</v>
      </c>
      <c r="F39" s="1">
        <v>701.9</v>
      </c>
      <c r="G39" s="1">
        <v>-1389.2</v>
      </c>
    </row>
    <row r="40" spans="2:7" x14ac:dyDescent="0.25">
      <c r="B40" s="4">
        <v>3100</v>
      </c>
      <c r="C40" s="1">
        <v>42.67</v>
      </c>
      <c r="D40" s="1">
        <v>296.8</v>
      </c>
      <c r="E40" s="1">
        <v>2491.6999999999998</v>
      </c>
      <c r="F40" s="1">
        <v>732.4</v>
      </c>
      <c r="G40" s="1">
        <v>-1449.7</v>
      </c>
    </row>
    <row r="41" spans="2:7" x14ac:dyDescent="0.25">
      <c r="B41" s="4">
        <v>3200</v>
      </c>
      <c r="C41" s="1">
        <v>42.67</v>
      </c>
      <c r="D41" s="1">
        <v>296.8</v>
      </c>
      <c r="E41" s="1">
        <v>2565.1999999999998</v>
      </c>
      <c r="F41" s="1">
        <v>763</v>
      </c>
      <c r="G41" s="1">
        <v>-1510.2</v>
      </c>
    </row>
    <row r="42" spans="2:7" x14ac:dyDescent="0.25">
      <c r="B42" s="4">
        <v>3300</v>
      </c>
      <c r="C42" s="1">
        <v>42.67</v>
      </c>
      <c r="D42" s="1">
        <v>296.8</v>
      </c>
      <c r="E42" s="1">
        <v>2638.7</v>
      </c>
      <c r="F42" s="1">
        <v>793.5</v>
      </c>
      <c r="G42" s="1">
        <v>-1570.7</v>
      </c>
    </row>
    <row r="43" spans="2:7" x14ac:dyDescent="0.25">
      <c r="B43" s="4">
        <v>3400</v>
      </c>
      <c r="C43" s="1">
        <v>42.67</v>
      </c>
      <c r="D43" s="1">
        <v>296.8</v>
      </c>
      <c r="E43" s="1">
        <v>2712.2</v>
      </c>
      <c r="F43" s="1">
        <v>824.1</v>
      </c>
      <c r="G43" s="1">
        <v>-1631.2</v>
      </c>
    </row>
    <row r="44" spans="2:7" x14ac:dyDescent="0.25">
      <c r="B44" s="4">
        <v>3500</v>
      </c>
      <c r="C44" s="1">
        <v>42.67</v>
      </c>
      <c r="D44" s="1">
        <v>296.8</v>
      </c>
      <c r="E44" s="1">
        <v>2785.8</v>
      </c>
      <c r="F44" s="1">
        <v>854.7</v>
      </c>
      <c r="G44" s="1">
        <v>-1691.7</v>
      </c>
    </row>
    <row r="45" spans="2:7" x14ac:dyDescent="0.25">
      <c r="B45" s="4">
        <v>3600</v>
      </c>
      <c r="C45" s="1">
        <v>42.67</v>
      </c>
      <c r="D45" s="1">
        <v>296.8</v>
      </c>
      <c r="E45" s="1">
        <v>2859.3</v>
      </c>
      <c r="F45" s="1">
        <v>885.2</v>
      </c>
      <c r="G45" s="1">
        <v>-1752.2</v>
      </c>
    </row>
    <row r="46" spans="2:7" x14ac:dyDescent="0.25">
      <c r="B46" s="4">
        <v>3700</v>
      </c>
      <c r="C46" s="1">
        <v>42.67</v>
      </c>
      <c r="D46" s="1">
        <v>296.8</v>
      </c>
      <c r="E46" s="1">
        <v>2932.8</v>
      </c>
      <c r="F46" s="1">
        <v>915.8</v>
      </c>
      <c r="G46" s="1">
        <v>-1812.7</v>
      </c>
    </row>
    <row r="47" spans="2:7" x14ac:dyDescent="0.25">
      <c r="B47" s="4">
        <v>3800</v>
      </c>
      <c r="C47" s="1">
        <v>42.67</v>
      </c>
      <c r="D47" s="1">
        <v>296.8</v>
      </c>
      <c r="E47" s="1">
        <v>3006.3</v>
      </c>
      <c r="F47" s="1">
        <v>946.4</v>
      </c>
      <c r="G47" s="1">
        <v>-1873.2</v>
      </c>
    </row>
    <row r="48" spans="2:7" x14ac:dyDescent="0.25">
      <c r="B48" s="4">
        <v>3900</v>
      </c>
      <c r="C48" s="1">
        <v>42.67</v>
      </c>
      <c r="D48" s="1">
        <v>296.8</v>
      </c>
      <c r="E48" s="1">
        <v>3079.9</v>
      </c>
      <c r="F48" s="1">
        <v>976.9</v>
      </c>
      <c r="G48" s="1">
        <v>-1933.7</v>
      </c>
    </row>
    <row r="49" spans="2:7" x14ac:dyDescent="0.25">
      <c r="B49" s="4">
        <v>4000</v>
      </c>
      <c r="C49" s="1">
        <v>42.67</v>
      </c>
      <c r="D49" s="1">
        <v>296.8</v>
      </c>
      <c r="E49" s="1">
        <v>3153.4</v>
      </c>
      <c r="F49" s="1">
        <v>1007.5</v>
      </c>
      <c r="G49" s="1">
        <v>-1994.2</v>
      </c>
    </row>
    <row r="50" spans="2:7" x14ac:dyDescent="0.25">
      <c r="B50" s="4">
        <v>4067.5</v>
      </c>
      <c r="C50" s="1">
        <v>42.67</v>
      </c>
      <c r="D50" s="1">
        <v>296.8</v>
      </c>
      <c r="E50" s="1">
        <v>3203</v>
      </c>
      <c r="F50" s="1">
        <v>1028.0999999999999</v>
      </c>
      <c r="G50" s="1">
        <v>-2035</v>
      </c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2013-12-18T20:57:52Z</dcterms:modified>
</cp:coreProperties>
</file>