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Def. Path" sheetId="4" r:id="rId3"/>
    <sheet name="Survey Sheet" sheetId="3" r:id="rId4"/>
    <sheet name="Gyros + MWD" sheetId="5" r:id="rId5"/>
  </sheets>
  <definedNames>
    <definedName name="_.KINDER_MORGAN_DC__14_DEFINITIVE_PATH_SVY" localSheetId="4">'Gyros + MWD'!$A$1:$R$250</definedName>
    <definedName name="_.KINDER_MORGAN_DC__14_SVY" localSheetId="3">'Survey Sheet'!$A$1:$R$143</definedName>
    <definedName name="KM_DOE_CANYON_13_P2_SVY_1" localSheetId="3">'Survey Sheet'!#REF!</definedName>
    <definedName name="KM_DOE_CANYON_14_P1_SVY" localSheetId="3">'Survey Sheet'!#REF!</definedName>
    <definedName name="KM_DOE_CANYON_14_P2_SVY" localSheetId="3">'Survey Sheet'!#REF!</definedName>
    <definedName name="LookupRange">Lookup!$A:$A,Lookup!$C:$C,Lookup!$E:$E</definedName>
    <definedName name="_xlnm.Print_Area" localSheetId="0">Data!$A$1:$G$46</definedName>
  </definedNames>
  <calcPr calcId="145621"/>
</workbook>
</file>

<file path=xl/calcChain.xml><?xml version="1.0" encoding="utf-8"?>
<calcChain xmlns="http://schemas.openxmlformats.org/spreadsheetml/2006/main">
  <c r="A19" i="4" l="1"/>
  <c r="A17" i="4"/>
  <c r="A15" i="4"/>
  <c r="A19" i="1" l="1"/>
  <c r="A15" i="1"/>
  <c r="A17" i="1"/>
</calcChain>
</file>

<file path=xl/connections.xml><?xml version="1.0" encoding="utf-8"?>
<connections xmlns="http://schemas.openxmlformats.org/spreadsheetml/2006/main">
  <connection id="1" name=".KINDER MORGAN DC #14 DEFINITIVE PATH SVY" type="6" refreshedVersion="4" background="1" saveData="1">
    <textPr codePage="65000" sourceFile="C:\Clients\Kinder Morgan\Dolores Co, CO\Doe Canyon 15\Final\.KINDER MORGAN DC #15 DEF PATH SVY.TXT" thousands=" " space="1" consecutive="1">
      <textFields count="4">
        <textField/>
        <textField/>
        <textField/>
        <textField/>
      </textFields>
    </textPr>
  </connection>
  <connection id="2" name=".KINDER MORGAN DC #14 SVY" type="6" refreshedVersion="4" background="1" saveData="1">
    <textPr codePage="65000" sourceFile="C:\Clients\Kinder Morgan\Dolores Co, CO\Doe Canyon 15\Final\.KINDER MORGAN DC #15 SVY.TXT" thousands=" " space="1" consecutive="1">
      <textFields count="4">
        <textField/>
        <textField/>
        <textField/>
        <textField/>
      </textFields>
    </textPr>
  </connection>
  <connection id="3" name="KM DOE CANYON 13 P2 SVY" type="6" refreshedVersion="4" background="1" saveData="1">
    <textPr codePage="65000" sourceFile="C:\Clients\Kinder Morgan\Dolores Co, CO\Doe Canyon 13\Planning\KM DOE CANYON 13 P2 SVY.TXT" space="1" consecutive="1">
      <textFields count="4">
        <textField/>
        <textField/>
        <textField/>
        <textField/>
      </textFields>
    </textPr>
  </connection>
  <connection id="4" name="KM DOE CANYON 14 P1 SVY" type="6" refreshedVersion="4" background="1" saveData="1">
    <textPr codePage="65000" sourceFile="C:\Clients\Kinder Morgan\Dolores Co, CO\Doe Canyon 14\Planning\KM DOE CANYON 14 P1 SVY.TXT" space="1" consecutive="1">
      <textFields count="4">
        <textField/>
        <textField/>
        <textField/>
        <textField/>
      </textFields>
    </textPr>
  </connection>
  <connection id="5" name="KM DOE CANYON 14 P2 SVY" type="6" refreshedVersion="4" background="1" saveData="1">
    <textPr codePage="65000" sourceFile="C:\Clients\Kinder Morgan\Dolores Co, CO\Doe Canyon 14\Planning\KM DOE CANYON 14 P2 SVY.TXT" thousands=" " space="1" consecutive="1">
      <textFields count="4"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<sst xmlns="http://schemas.openxmlformats.org/spreadsheetml/2006/main" count="578" uniqueCount="196">
  <si>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</si>
  <si>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</si>
  <si>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</si>
  <si>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</si>
  <si>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</si>
  <si>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</si>
  <si>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</si>
  <si>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</si>
  <si>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</si>
  <si>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</si>
  <si>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</si>
  <si>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</si>
  <si>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</si>
  <si>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</si>
  <si>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</si>
  <si>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</si>
  <si>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</si>
  <si>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</si>
  <si>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</si>
  <si>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</si>
  <si>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</si>
  <si>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</si>
  <si>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</si>
  <si>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</si>
  <si>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</si>
  <si>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</si>
  <si>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</si>
  <si>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</si>
  <si>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</si>
  <si>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</si>
  <si>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</si>
  <si>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</si>
  <si>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</si>
  <si>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Kinder Morgan</t>
  </si>
  <si>
    <t>Weatherford</t>
  </si>
  <si>
    <t>International</t>
  </si>
  <si>
    <t>Ltd.</t>
  </si>
  <si>
    <t>WFT</t>
  </si>
  <si>
    <t>Survey</t>
  </si>
  <si>
    <t>Report</t>
  </si>
  <si>
    <t>Company:</t>
  </si>
  <si>
    <t>Kinder</t>
  </si>
  <si>
    <t>Morgan</t>
  </si>
  <si>
    <t>Date:</t>
  </si>
  <si>
    <t>Time:</t>
  </si>
  <si>
    <t>Page:</t>
  </si>
  <si>
    <t>Field:</t>
  </si>
  <si>
    <t>CO</t>
  </si>
  <si>
    <t>Co-ordinate(NE)</t>
  </si>
  <si>
    <t>Reference:</t>
  </si>
  <si>
    <t>Well:</t>
  </si>
  <si>
    <t>North</t>
  </si>
  <si>
    <t>Site:</t>
  </si>
  <si>
    <t>Vertical</t>
  </si>
  <si>
    <t>(TVD)</t>
  </si>
  <si>
    <t>SITE</t>
  </si>
  <si>
    <t>Section</t>
  </si>
  <si>
    <t>(VS)</t>
  </si>
  <si>
    <t>Well</t>
  </si>
  <si>
    <t>Wellpath:</t>
  </si>
  <si>
    <t>Calculation</t>
  </si>
  <si>
    <t>Method:</t>
  </si>
  <si>
    <t>Minimum</t>
  </si>
  <si>
    <t>Curvature</t>
  </si>
  <si>
    <t>Db:</t>
  </si>
  <si>
    <t>Sybase</t>
  </si>
  <si>
    <t>Tied-to:</t>
  </si>
  <si>
    <t>Site</t>
  </si>
  <si>
    <t>Position:</t>
  </si>
  <si>
    <t>Northing:</t>
  </si>
  <si>
    <t>ft</t>
  </si>
  <si>
    <t>Latitude:</t>
  </si>
  <si>
    <t>N</t>
  </si>
  <si>
    <t>From:</t>
  </si>
  <si>
    <t>Geographic</t>
  </si>
  <si>
    <t>Easting:</t>
  </si>
  <si>
    <t>Longitude:</t>
  </si>
  <si>
    <t>W</t>
  </si>
  <si>
    <t>Position</t>
  </si>
  <si>
    <t>Uncertainty:</t>
  </si>
  <si>
    <t>Ground</t>
  </si>
  <si>
    <t>Level:</t>
  </si>
  <si>
    <t>Convergence:</t>
  </si>
  <si>
    <t>deg</t>
  </si>
  <si>
    <t>Slot</t>
  </si>
  <si>
    <t>Name:</t>
  </si>
  <si>
    <t>Easting</t>
  </si>
  <si>
    <t>:</t>
  </si>
  <si>
    <t>Drilled</t>
  </si>
  <si>
    <t>Tie-on</t>
  </si>
  <si>
    <t>Depth:</t>
  </si>
  <si>
    <t>Current</t>
  </si>
  <si>
    <t>Datum:</t>
  </si>
  <si>
    <t>Height</t>
  </si>
  <si>
    <t>Above</t>
  </si>
  <si>
    <t>System</t>
  </si>
  <si>
    <t>Mean</t>
  </si>
  <si>
    <t>Sea</t>
  </si>
  <si>
    <t>Level</t>
  </si>
  <si>
    <t>Magnetic</t>
  </si>
  <si>
    <t>Data:</t>
  </si>
  <si>
    <t>Declination:</t>
  </si>
  <si>
    <t>Field</t>
  </si>
  <si>
    <t>Strength:</t>
  </si>
  <si>
    <t>nT</t>
  </si>
  <si>
    <t>Mag</t>
  </si>
  <si>
    <t>Dip</t>
  </si>
  <si>
    <t>Angle:</t>
  </si>
  <si>
    <t>Section:Depth</t>
  </si>
  <si>
    <t>From</t>
  </si>
  <si>
    <t>Direction</t>
  </si>
  <si>
    <t>MD</t>
  </si>
  <si>
    <t>Incl</t>
  </si>
  <si>
    <t>Azim</t>
  </si>
  <si>
    <t>TVD</t>
  </si>
  <si>
    <t>N/S</t>
  </si>
  <si>
    <t>E/W</t>
  </si>
  <si>
    <t>DLS</t>
  </si>
  <si>
    <t>VS</t>
  </si>
  <si>
    <t>Comment</t>
  </si>
  <si>
    <t>deg/100ft</t>
  </si>
  <si>
    <t>Annotation</t>
  </si>
  <si>
    <t>Dolores</t>
  </si>
  <si>
    <t>County,</t>
  </si>
  <si>
    <t>(NAD</t>
  </si>
  <si>
    <t>83)</t>
  </si>
  <si>
    <t>Doe</t>
  </si>
  <si>
    <t>Canyon</t>
  </si>
  <si>
    <t>Surface</t>
  </si>
  <si>
    <t>Map</t>
  </si>
  <si>
    <t>Name</t>
  </si>
  <si>
    <t>Min</t>
  </si>
  <si>
    <t>Sec</t>
  </si>
  <si>
    <t>Casing</t>
  </si>
  <si>
    <t>Points</t>
  </si>
  <si>
    <t>Diameter</t>
  </si>
  <si>
    <t>Hole</t>
  </si>
  <si>
    <t>Size</t>
  </si>
  <si>
    <t>Formations</t>
  </si>
  <si>
    <t>Lithology</t>
  </si>
  <si>
    <t>Angle</t>
  </si>
  <si>
    <t>S</t>
  </si>
  <si>
    <t>in</t>
  </si>
  <si>
    <t>Csg</t>
  </si>
  <si>
    <t>DC</t>
  </si>
  <si>
    <t>-</t>
  </si>
  <si>
    <t>Actual</t>
  </si>
  <si>
    <t>Lat,</t>
  </si>
  <si>
    <t>Long</t>
  </si>
  <si>
    <t>Survey:</t>
  </si>
  <si>
    <t>Wft</t>
  </si>
  <si>
    <t>Svy</t>
  </si>
  <si>
    <t>Start</t>
  </si>
  <si>
    <t>Engineer:</t>
  </si>
  <si>
    <t>Patrick</t>
  </si>
  <si>
    <t>Rudolph</t>
  </si>
  <si>
    <t>Tool:</t>
  </si>
  <si>
    <t>MWD;MWD</t>
  </si>
  <si>
    <t>Standard</t>
  </si>
  <si>
    <t>User</t>
  </si>
  <si>
    <t>Defined</t>
  </si>
  <si>
    <t>USA</t>
  </si>
  <si>
    <t>System:US</t>
  </si>
  <si>
    <t>State</t>
  </si>
  <si>
    <t>Plane</t>
  </si>
  <si>
    <t>Coordinate</t>
  </si>
  <si>
    <t>Zone:</t>
  </si>
  <si>
    <t>Colorado,</t>
  </si>
  <si>
    <t>Southern</t>
  </si>
  <si>
    <t>Zone</t>
  </si>
  <si>
    <t>Geo</t>
  </si>
  <si>
    <t>GRS</t>
  </si>
  <si>
    <t>System:</t>
  </si>
  <si>
    <t>Centre</t>
  </si>
  <si>
    <t>Sys</t>
  </si>
  <si>
    <t>Geomagnetic</t>
  </si>
  <si>
    <t>Model:</t>
  </si>
  <si>
    <t>IGRF2010</t>
  </si>
  <si>
    <t>Lat</t>
  </si>
  <si>
    <t>Tie</t>
  </si>
  <si>
    <t>on</t>
  </si>
  <si>
    <t>GyroD</t>
  </si>
  <si>
    <t>First</t>
  </si>
  <si>
    <t>Sv</t>
  </si>
  <si>
    <t>Last</t>
  </si>
  <si>
    <t>Proj.</t>
  </si>
  <si>
    <t>to</t>
  </si>
  <si>
    <t>Bit</t>
  </si>
  <si>
    <t>GyroData</t>
  </si>
  <si>
    <t>Definitive Path</t>
  </si>
  <si>
    <t xml:space="preserve">Sec 11, T.40 N., R.18 W., NMPM
</t>
  </si>
  <si>
    <t>Doe Canyon 15</t>
  </si>
  <si>
    <t>15,</t>
  </si>
  <si>
    <t>(0.00N,0.00E,345.00Azi)</t>
  </si>
  <si>
    <t>05-033-06176-01</t>
  </si>
  <si>
    <t>SESW 11 40N 18W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</si>
</sst>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1" fontId="0" fillId="0" borderId="0" xfId="0" applyNumberFormat="1"/>
    <xf numFmtId="0" fontId="0" fillId="0" borderId="0" xfId="0" applyFill="1" applyBorder="1" applyAlignment="1">
      <alignment vertical="top" wrapText="1"/>
    </xf>
    <xf numFmtId="49" fontId="0" fillId="0" borderId="3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.KINDER MORGAN DC #14 SVY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.KINDER MORGAN DC #14 DEFINITIVE PATH SVY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455"/>
  <sheetViews>
    <sheetView tabSelected="1" view="pageBreakPreview" topLeftCell="A7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">
        <v>8522</v>
      </c>
      <c r="C2" s="1">
        <v>0.84</v>
      </c>
      <c r="D2" s="1">
        <v>278.61</v>
      </c>
      <c r="E2" s="1">
        <v>8520.26</v>
      </c>
      <c r="F2" s="1">
        <v>96.59</v>
      </c>
      <c r="G2" s="1">
        <v>63.28</v>
      </c>
    </row>
    <row r="3" spans="1:11" ht="15.75" thickBot="1" x14ac:dyDescent="0.3">
      <c r="A3" s="10" t="s">
        <v>33</v>
      </c>
      <c r="B3" s="1">
        <v>8525</v>
      </c>
      <c r="C3" s="1">
        <v>1.59</v>
      </c>
      <c r="D3" s="1">
        <v>311.86</v>
      </c>
      <c r="E3" s="1">
        <v>8523.26</v>
      </c>
      <c r="F3" s="1">
        <v>96.62</v>
      </c>
      <c r="G3" s="1">
        <v>63.23</v>
      </c>
    </row>
    <row r="4" spans="1:11" ht="15.75" thickBot="1" x14ac:dyDescent="0.3">
      <c r="A4" s="7" t="s">
        <v>8</v>
      </c>
      <c r="B4" s="1">
        <v>8553</v>
      </c>
      <c r="C4" s="1">
        <v>10.73</v>
      </c>
      <c r="D4" s="1">
        <v>335.52</v>
      </c>
      <c r="E4" s="1">
        <v>8551.07</v>
      </c>
      <c r="F4" s="1">
        <v>99.25</v>
      </c>
      <c r="G4" s="1">
        <v>61.86</v>
      </c>
    </row>
    <row r="5" spans="1:11" ht="15.75" thickBot="1" x14ac:dyDescent="0.3">
      <c r="A5" s="11">
        <v>46685</v>
      </c>
      <c r="B5" s="1">
        <v>8568</v>
      </c>
      <c r="C5" s="1">
        <v>17.940000000000001</v>
      </c>
      <c r="D5" s="1">
        <v>340.43</v>
      </c>
      <c r="E5" s="1">
        <v>8565.59</v>
      </c>
      <c r="F5" s="1">
        <v>102.71</v>
      </c>
      <c r="G5" s="1">
        <v>60.5</v>
      </c>
    </row>
    <row r="6" spans="1:11" ht="15.75" thickBot="1" x14ac:dyDescent="0.3">
      <c r="A6" s="8" t="s">
        <v>9</v>
      </c>
      <c r="B6" s="1">
        <v>8585</v>
      </c>
      <c r="C6" s="1">
        <v>25.75</v>
      </c>
      <c r="D6" s="1">
        <v>346.16</v>
      </c>
      <c r="E6" s="1">
        <v>8581.36</v>
      </c>
      <c r="F6" s="1">
        <v>108.77</v>
      </c>
      <c r="G6" s="1">
        <v>58.74</v>
      </c>
    </row>
    <row r="7" spans="1:11" ht="15.75" thickBot="1" x14ac:dyDescent="0.3">
      <c r="A7" s="12" t="s">
        <v>191</v>
      </c>
      <c r="B7" s="1">
        <v>8600</v>
      </c>
      <c r="C7" s="1">
        <v>34.19</v>
      </c>
      <c r="D7" s="1">
        <v>348.94</v>
      </c>
      <c r="E7" s="1">
        <v>8594.34</v>
      </c>
      <c r="F7" s="1">
        <v>116.08</v>
      </c>
      <c r="G7" s="1">
        <v>57.15</v>
      </c>
    </row>
    <row r="8" spans="1:11" ht="15.75" thickBot="1" x14ac:dyDescent="0.3">
      <c r="A8" s="14" t="s">
        <v>12</v>
      </c>
      <c r="B8" s="1">
        <v>8617</v>
      </c>
      <c r="C8" s="1">
        <v>42.56</v>
      </c>
      <c r="D8" s="1">
        <v>348.63</v>
      </c>
      <c r="E8" s="1">
        <v>8607.66</v>
      </c>
      <c r="F8" s="1">
        <v>126.42</v>
      </c>
      <c r="G8" s="1">
        <v>55.1</v>
      </c>
    </row>
    <row r="9" spans="1:11" ht="15.75" thickBot="1" x14ac:dyDescent="0.3">
      <c r="A9" s="20" t="s">
        <v>194</v>
      </c>
      <c r="B9" s="1">
        <v>8632</v>
      </c>
      <c r="C9" s="1">
        <v>47.06</v>
      </c>
      <c r="D9" s="1">
        <v>339.7</v>
      </c>
      <c r="E9" s="1">
        <v>8618.31</v>
      </c>
      <c r="F9" s="1">
        <v>136.56</v>
      </c>
      <c r="G9" s="1">
        <v>52.19</v>
      </c>
    </row>
    <row r="10" spans="1:11" ht="15.75" thickBot="1" x14ac:dyDescent="0.3">
      <c r="A10" s="13" t="s">
        <v>11</v>
      </c>
      <c r="B10" s="1">
        <v>8648</v>
      </c>
      <c r="C10" s="1">
        <v>52.69</v>
      </c>
      <c r="D10" s="1">
        <v>336</v>
      </c>
      <c r="E10" s="1">
        <v>8628.6200000000008</v>
      </c>
      <c r="F10" s="1">
        <v>147.88</v>
      </c>
      <c r="G10" s="1">
        <v>47.56</v>
      </c>
    </row>
    <row r="11" spans="1:11" ht="16.5" customHeight="1" thickBot="1" x14ac:dyDescent="0.3">
      <c r="A11" s="19" t="s">
        <v>195</v>
      </c>
      <c r="B11" s="1">
        <v>8663</v>
      </c>
      <c r="C11" s="1">
        <v>56.35</v>
      </c>
      <c r="D11" s="1">
        <v>328.89</v>
      </c>
      <c r="E11" s="1">
        <v>8637.33</v>
      </c>
      <c r="F11" s="1">
        <v>158.69</v>
      </c>
      <c r="G11" s="1">
        <v>41.9</v>
      </c>
    </row>
    <row r="12" spans="1:11" ht="15.75" thickBot="1" x14ac:dyDescent="0.3">
      <c r="A12" s="13" t="s">
        <v>10</v>
      </c>
      <c r="B12" s="1">
        <v>8680</v>
      </c>
      <c r="C12" s="1">
        <v>61.98</v>
      </c>
      <c r="D12" s="1">
        <v>329.35</v>
      </c>
      <c r="E12" s="1">
        <v>8646.0400000000009</v>
      </c>
      <c r="F12" s="1">
        <v>171.21</v>
      </c>
      <c r="G12" s="1">
        <v>34.42</v>
      </c>
    </row>
    <row r="13" spans="1:11" ht="15.75" thickBot="1" x14ac:dyDescent="0.3">
      <c r="A13" s="12" t="s">
        <v>146</v>
      </c>
      <c r="B13" s="1">
        <v>8695</v>
      </c>
      <c r="C13" s="1">
        <v>69.31</v>
      </c>
      <c r="D13" s="1">
        <v>335.5</v>
      </c>
      <c r="E13" s="1">
        <v>8652.23</v>
      </c>
      <c r="F13" s="1">
        <v>183.32</v>
      </c>
      <c r="G13" s="1">
        <v>28.12</v>
      </c>
    </row>
    <row r="14" spans="1:11" ht="15.75" thickBot="1" x14ac:dyDescent="0.3">
      <c r="A14" s="13" t="s">
        <v>29</v>
      </c>
      <c r="B14" s="1">
        <v>8705</v>
      </c>
      <c r="C14" s="1">
        <v>72.44</v>
      </c>
      <c r="D14" s="1">
        <v>336.5</v>
      </c>
      <c r="E14" s="1">
        <v>8655.5</v>
      </c>
      <c r="F14" s="1">
        <v>191.95</v>
      </c>
      <c r="G14" s="1">
        <v>24.28</v>
      </c>
    </row>
    <row r="15" spans="1:11" ht="15.75" thickBot="1" x14ac:dyDescent="0.3">
      <c r="A15" t="str">
        <f>INDEX(Lookup!E2:E5,Lookup!F2)</f>
        <v>Horizontal</v>
      </c>
      <c r="B15" s="1">
        <v>8720</v>
      </c>
      <c r="C15" s="1">
        <v>81.03</v>
      </c>
      <c r="D15" s="1">
        <v>338.04</v>
      </c>
      <c r="E15" s="1">
        <v>8658.94</v>
      </c>
      <c r="F15" s="1">
        <v>205.4</v>
      </c>
      <c r="G15" s="1">
        <v>18.64</v>
      </c>
    </row>
    <row r="16" spans="1:11" ht="15.75" thickBot="1" x14ac:dyDescent="0.3">
      <c r="A16" s="13" t="s">
        <v>13</v>
      </c>
      <c r="B16" s="1">
        <v>8740</v>
      </c>
      <c r="C16" s="1">
        <v>84.63</v>
      </c>
      <c r="D16" s="1">
        <v>340.25</v>
      </c>
      <c r="E16" s="1">
        <v>8661.44</v>
      </c>
      <c r="F16" s="1">
        <v>223.94</v>
      </c>
      <c r="G16" s="1">
        <v>11.58</v>
      </c>
    </row>
    <row r="17" spans="1:7" ht="15.75" thickBot="1" x14ac:dyDescent="0.3">
      <c r="A17" t="str">
        <f>INDEX(Lookup!A2:A4,Lookup!B2)</f>
        <v>True</v>
      </c>
      <c r="B17" s="1">
        <v>8768</v>
      </c>
      <c r="C17" s="1">
        <v>88.9</v>
      </c>
      <c r="D17" s="1">
        <v>341.41</v>
      </c>
      <c r="E17" s="1">
        <v>8663.02</v>
      </c>
      <c r="F17" s="1">
        <v>250.34</v>
      </c>
      <c r="G17" s="1">
        <v>2.41</v>
      </c>
    </row>
    <row r="18" spans="1:7" ht="15.75" thickBot="1" x14ac:dyDescent="0.3">
      <c r="A18" s="13" t="s">
        <v>15</v>
      </c>
      <c r="B18" s="1">
        <v>8800</v>
      </c>
      <c r="C18" s="1">
        <v>89.97</v>
      </c>
      <c r="D18" s="1">
        <v>342.55</v>
      </c>
      <c r="E18" s="1">
        <v>8663.33</v>
      </c>
      <c r="F18" s="1">
        <v>280.77</v>
      </c>
      <c r="G18" s="1">
        <v>-7.49</v>
      </c>
    </row>
    <row r="19" spans="1:7" x14ac:dyDescent="0.25">
      <c r="A19" t="e">
        <f>INDEX(Lookup!C2:C12,Lookup!D2)</f>
        <v>#VALUE!</v>
      </c>
      <c r="B19" s="1">
        <v>8831</v>
      </c>
      <c r="C19" s="1">
        <v>89.58</v>
      </c>
      <c r="D19" s="1">
        <v>342.76</v>
      </c>
      <c r="E19" s="1">
        <v>8663.4500000000007</v>
      </c>
      <c r="F19" s="1">
        <v>310.36</v>
      </c>
      <c r="G19" s="1">
        <v>-16.73</v>
      </c>
    </row>
    <row r="20" spans="1:7" x14ac:dyDescent="0.25">
      <c r="B20" s="1">
        <v>8863</v>
      </c>
      <c r="C20" s="1">
        <v>89.16</v>
      </c>
      <c r="D20" s="1">
        <v>342.59</v>
      </c>
      <c r="E20" s="1">
        <v>8663.81</v>
      </c>
      <c r="F20" s="1">
        <v>340.9</v>
      </c>
      <c r="G20" s="1">
        <v>-26.26</v>
      </c>
    </row>
    <row r="21" spans="1:7" x14ac:dyDescent="0.25">
      <c r="B21" s="1">
        <v>8895</v>
      </c>
      <c r="C21" s="1">
        <v>88.88</v>
      </c>
      <c r="D21" s="1">
        <v>342.38</v>
      </c>
      <c r="E21" s="1">
        <v>8664.35</v>
      </c>
      <c r="F21" s="1">
        <v>371.42</v>
      </c>
      <c r="G21" s="1">
        <v>-35.89</v>
      </c>
    </row>
    <row r="22" spans="1:7" x14ac:dyDescent="0.25">
      <c r="B22" s="1">
        <v>8926</v>
      </c>
      <c r="C22" s="1">
        <v>88.95</v>
      </c>
      <c r="D22" s="1">
        <v>342.83</v>
      </c>
      <c r="E22" s="1">
        <v>8664.94</v>
      </c>
      <c r="F22" s="1">
        <v>400.99</v>
      </c>
      <c r="G22" s="1">
        <v>-45.16</v>
      </c>
    </row>
    <row r="23" spans="1:7" x14ac:dyDescent="0.25">
      <c r="B23" s="1">
        <v>8958</v>
      </c>
      <c r="C23" s="1">
        <v>89.18</v>
      </c>
      <c r="D23" s="1">
        <v>343.26</v>
      </c>
      <c r="E23" s="1">
        <v>8665.4599999999991</v>
      </c>
      <c r="F23" s="1">
        <v>431.6</v>
      </c>
      <c r="G23" s="1">
        <v>-54.49</v>
      </c>
    </row>
    <row r="24" spans="1:7" x14ac:dyDescent="0.25">
      <c r="B24" s="1">
        <v>8989</v>
      </c>
      <c r="C24" s="1">
        <v>89.28</v>
      </c>
      <c r="D24" s="1">
        <v>343.39</v>
      </c>
      <c r="E24" s="1">
        <v>8665.8799999999992</v>
      </c>
      <c r="F24" s="1">
        <v>461.29</v>
      </c>
      <c r="G24" s="1">
        <v>-63.38</v>
      </c>
    </row>
    <row r="25" spans="1:7" x14ac:dyDescent="0.25">
      <c r="B25" s="1">
        <v>9021</v>
      </c>
      <c r="C25" s="1">
        <v>89.25</v>
      </c>
      <c r="D25" s="1">
        <v>342.41</v>
      </c>
      <c r="E25" s="1">
        <v>8666.2900000000009</v>
      </c>
      <c r="F25" s="1">
        <v>491.87</v>
      </c>
      <c r="G25" s="1">
        <v>-72.790000000000006</v>
      </c>
    </row>
    <row r="26" spans="1:7" x14ac:dyDescent="0.25">
      <c r="B26" s="1">
        <v>9084</v>
      </c>
      <c r="C26" s="1">
        <v>88.97</v>
      </c>
      <c r="D26" s="1">
        <v>342.45</v>
      </c>
      <c r="E26" s="1">
        <v>8667.27</v>
      </c>
      <c r="F26" s="1">
        <v>551.92999999999995</v>
      </c>
      <c r="G26" s="1">
        <v>-91.81</v>
      </c>
    </row>
    <row r="27" spans="1:7" x14ac:dyDescent="0.25">
      <c r="B27" s="1">
        <v>9179</v>
      </c>
      <c r="C27" s="1">
        <v>88.69</v>
      </c>
      <c r="D27" s="1">
        <v>343.84</v>
      </c>
      <c r="E27" s="1">
        <v>8669.2099999999991</v>
      </c>
      <c r="F27" s="1">
        <v>642.83000000000004</v>
      </c>
      <c r="G27" s="1">
        <v>-119.35</v>
      </c>
    </row>
    <row r="28" spans="1:7" x14ac:dyDescent="0.25">
      <c r="B28" s="1">
        <v>9226</v>
      </c>
      <c r="C28" s="1">
        <v>87.08</v>
      </c>
      <c r="D28" s="1">
        <v>344.6</v>
      </c>
      <c r="E28" s="1">
        <v>8670.94</v>
      </c>
      <c r="F28" s="1">
        <v>688.02</v>
      </c>
      <c r="G28" s="1">
        <v>-132.12</v>
      </c>
    </row>
    <row r="29" spans="1:7" x14ac:dyDescent="0.25">
      <c r="B29" s="1">
        <v>9274</v>
      </c>
      <c r="C29" s="1">
        <v>87.27</v>
      </c>
      <c r="D29" s="1">
        <v>346.31</v>
      </c>
      <c r="E29" s="1">
        <v>8673.31</v>
      </c>
      <c r="F29" s="1">
        <v>734.43</v>
      </c>
      <c r="G29" s="1">
        <v>-144.16</v>
      </c>
    </row>
    <row r="30" spans="1:7" x14ac:dyDescent="0.25">
      <c r="B30" s="1">
        <v>9290</v>
      </c>
      <c r="C30" s="1">
        <v>87.06</v>
      </c>
      <c r="D30" s="1">
        <v>346.38</v>
      </c>
      <c r="E30" s="1">
        <v>8674.1</v>
      </c>
      <c r="F30" s="1">
        <v>749.95</v>
      </c>
      <c r="G30" s="1">
        <v>-147.93</v>
      </c>
    </row>
    <row r="31" spans="1:7" x14ac:dyDescent="0.25">
      <c r="B31" s="1">
        <v>9369</v>
      </c>
      <c r="C31" s="1">
        <v>88.15</v>
      </c>
      <c r="D31" s="1">
        <v>347.18</v>
      </c>
      <c r="E31" s="1">
        <v>8677.4</v>
      </c>
      <c r="F31" s="1">
        <v>826.79</v>
      </c>
      <c r="G31" s="1">
        <v>-165.98</v>
      </c>
    </row>
    <row r="32" spans="1:7" x14ac:dyDescent="0.25">
      <c r="B32" s="1">
        <v>9464</v>
      </c>
      <c r="C32" s="1">
        <v>93.28</v>
      </c>
      <c r="D32" s="1">
        <v>347.14</v>
      </c>
      <c r="E32" s="1">
        <v>8676.2199999999993</v>
      </c>
      <c r="F32" s="1">
        <v>919.38</v>
      </c>
      <c r="G32" s="1">
        <v>-187.08</v>
      </c>
    </row>
    <row r="33" spans="2:7" x14ac:dyDescent="0.25">
      <c r="B33" s="1">
        <v>9558</v>
      </c>
      <c r="C33" s="1">
        <v>94.7</v>
      </c>
      <c r="D33" s="1">
        <v>349.69</v>
      </c>
      <c r="E33" s="1">
        <v>8669.67</v>
      </c>
      <c r="F33" s="1">
        <v>1011.23</v>
      </c>
      <c r="G33" s="1">
        <v>-205.92</v>
      </c>
    </row>
    <row r="34" spans="2:7" x14ac:dyDescent="0.25">
      <c r="B34" s="1">
        <v>9609</v>
      </c>
      <c r="C34" s="1">
        <v>93.41</v>
      </c>
      <c r="D34" s="1">
        <v>349.72</v>
      </c>
      <c r="E34" s="1">
        <v>8666.07</v>
      </c>
      <c r="F34" s="1">
        <v>1061.28</v>
      </c>
      <c r="G34" s="1">
        <v>-215.01</v>
      </c>
    </row>
    <row r="35" spans="2:7" x14ac:dyDescent="0.25">
      <c r="B35" s="1">
        <v>9655</v>
      </c>
      <c r="C35" s="1">
        <v>91.1</v>
      </c>
      <c r="D35" s="1">
        <v>349.88</v>
      </c>
      <c r="E35" s="1">
        <v>8664.26</v>
      </c>
      <c r="F35" s="1">
        <v>1106.52</v>
      </c>
      <c r="G35" s="1">
        <v>-223.15</v>
      </c>
    </row>
    <row r="36" spans="2:7" x14ac:dyDescent="0.25">
      <c r="B36" s="1">
        <v>9750</v>
      </c>
      <c r="C36" s="1">
        <v>89.94</v>
      </c>
      <c r="D36" s="1">
        <v>346.88</v>
      </c>
      <c r="E36" s="1">
        <v>8663.4</v>
      </c>
      <c r="F36" s="1">
        <v>1199.55</v>
      </c>
      <c r="G36" s="1">
        <v>-242.28</v>
      </c>
    </row>
    <row r="37" spans="2:7" x14ac:dyDescent="0.25">
      <c r="B37" s="1">
        <v>9845</v>
      </c>
      <c r="C37" s="1">
        <v>91.64</v>
      </c>
      <c r="D37" s="1">
        <v>345.39</v>
      </c>
      <c r="E37" s="1">
        <v>8662.09</v>
      </c>
      <c r="F37" s="1">
        <v>1291.77</v>
      </c>
      <c r="G37" s="1">
        <v>-265.04000000000002</v>
      </c>
    </row>
    <row r="38" spans="2:7" x14ac:dyDescent="0.25">
      <c r="B38" s="1">
        <v>9940</v>
      </c>
      <c r="C38" s="1">
        <v>87.41</v>
      </c>
      <c r="D38" s="1">
        <v>342.93</v>
      </c>
      <c r="E38" s="1">
        <v>8662.8700000000008</v>
      </c>
      <c r="F38" s="1">
        <v>1383.13</v>
      </c>
      <c r="G38" s="1">
        <v>-290.95999999999998</v>
      </c>
    </row>
    <row r="39" spans="2:7" x14ac:dyDescent="0.25">
      <c r="B39" s="1">
        <v>10035</v>
      </c>
      <c r="C39" s="1">
        <v>88.23</v>
      </c>
      <c r="D39" s="1">
        <v>342.17</v>
      </c>
      <c r="E39" s="1">
        <v>8666.49</v>
      </c>
      <c r="F39" s="1">
        <v>1473.69</v>
      </c>
      <c r="G39" s="1">
        <v>-319.43</v>
      </c>
    </row>
    <row r="40" spans="2:7" x14ac:dyDescent="0.25">
      <c r="B40" s="1">
        <v>10129</v>
      </c>
      <c r="C40" s="1">
        <v>90.3</v>
      </c>
      <c r="D40" s="1">
        <v>342.23</v>
      </c>
      <c r="E40" s="1">
        <v>8667.69</v>
      </c>
      <c r="F40" s="1">
        <v>1563.18</v>
      </c>
      <c r="G40" s="1">
        <v>-348.16</v>
      </c>
    </row>
    <row r="41" spans="2:7" x14ac:dyDescent="0.25">
      <c r="B41" s="1">
        <v>10192</v>
      </c>
      <c r="C41" s="1">
        <v>91.24</v>
      </c>
      <c r="D41" s="1">
        <v>342.02</v>
      </c>
      <c r="E41" s="1">
        <v>8666.85</v>
      </c>
      <c r="F41" s="1">
        <v>1623.13</v>
      </c>
      <c r="G41" s="1">
        <v>-367.49</v>
      </c>
    </row>
    <row r="42" spans="2:7" x14ac:dyDescent="0.25">
      <c r="B42" s="1">
        <v>10226</v>
      </c>
      <c r="C42" s="1">
        <v>91.66</v>
      </c>
      <c r="D42" s="1">
        <v>342.14</v>
      </c>
      <c r="E42" s="1">
        <v>8665.99</v>
      </c>
      <c r="F42" s="1">
        <v>1655.47</v>
      </c>
      <c r="G42" s="1">
        <v>-377.95</v>
      </c>
    </row>
    <row r="43" spans="2:7" x14ac:dyDescent="0.25">
      <c r="B43" s="1">
        <v>10321</v>
      </c>
      <c r="C43" s="1">
        <v>92.08</v>
      </c>
      <c r="D43" s="1">
        <v>342.34</v>
      </c>
      <c r="E43" s="1">
        <v>8662.89</v>
      </c>
      <c r="F43" s="1">
        <v>1745.9</v>
      </c>
      <c r="G43" s="1">
        <v>-406.91</v>
      </c>
    </row>
    <row r="44" spans="2:7" x14ac:dyDescent="0.25">
      <c r="B44" s="1">
        <v>10416</v>
      </c>
      <c r="C44" s="1">
        <v>90.21</v>
      </c>
      <c r="D44" s="1">
        <v>341.05</v>
      </c>
      <c r="E44" s="1">
        <v>8660.99</v>
      </c>
      <c r="F44" s="1">
        <v>1836.07</v>
      </c>
      <c r="G44" s="1">
        <v>-436.74</v>
      </c>
    </row>
    <row r="45" spans="2:7" x14ac:dyDescent="0.25">
      <c r="B45" s="1">
        <v>10486</v>
      </c>
      <c r="C45" s="1">
        <v>90.09</v>
      </c>
      <c r="D45" s="1">
        <v>342.33</v>
      </c>
      <c r="E45" s="1">
        <v>8660.7999999999993</v>
      </c>
      <c r="F45" s="1">
        <v>1902.52</v>
      </c>
      <c r="G45" s="1">
        <v>-458.73</v>
      </c>
    </row>
    <row r="46" spans="2:7" x14ac:dyDescent="0.25">
      <c r="B46" s="1">
        <v>10529</v>
      </c>
      <c r="C46" s="1">
        <v>90.09</v>
      </c>
      <c r="D46" s="1">
        <v>342.33</v>
      </c>
      <c r="E46" s="1">
        <v>8660.74</v>
      </c>
      <c r="F46" s="1">
        <v>1943.49</v>
      </c>
      <c r="G46" s="1">
        <v>-471.79</v>
      </c>
    </row>
    <row r="47" spans="2:7" x14ac:dyDescent="0.25">
      <c r="B47" s="1"/>
      <c r="C47" s="1"/>
      <c r="D47" s="1"/>
      <c r="E47" s="1"/>
      <c r="F47" s="1"/>
      <c r="G47" s="1"/>
    </row>
    <row r="48" spans="2:7" x14ac:dyDescent="0.25">
      <c r="B48" s="1"/>
      <c r="C48" s="1"/>
      <c r="D48" s="1"/>
      <c r="E48" s="1"/>
      <c r="F48" s="1"/>
      <c r="G48" s="1"/>
    </row>
    <row r="49" spans="2:7" x14ac:dyDescent="0.25">
      <c r="B49" s="1"/>
      <c r="C49" s="1"/>
      <c r="D49" s="1"/>
      <c r="E49" s="1"/>
      <c r="F49" s="1"/>
      <c r="G49" s="1"/>
    </row>
    <row r="50" spans="2:7" x14ac:dyDescent="0.25">
      <c r="B50" s="1"/>
      <c r="C50" s="1"/>
      <c r="D50" s="1"/>
      <c r="E50" s="1"/>
      <c r="F50" s="1"/>
      <c r="G50" s="1"/>
    </row>
    <row r="51" spans="2:7" x14ac:dyDescent="0.25">
      <c r="B51" s="1"/>
      <c r="C51" s="1"/>
      <c r="D51" s="1"/>
      <c r="E51" s="1"/>
      <c r="F51" s="1"/>
      <c r="G51" s="1"/>
    </row>
    <row r="52" spans="2:7" x14ac:dyDescent="0.25">
      <c r="B52" s="1"/>
      <c r="C52" s="1"/>
      <c r="D52" s="1"/>
      <c r="E52" s="1"/>
      <c r="F52" s="1"/>
      <c r="G52" s="1"/>
    </row>
    <row r="53" spans="2:7" x14ac:dyDescent="0.25">
      <c r="B53" s="1"/>
      <c r="C53" s="1"/>
      <c r="D53" s="1"/>
      <c r="E53" s="1"/>
      <c r="F53" s="1"/>
      <c r="G53" s="1"/>
    </row>
    <row r="54" spans="2:7" x14ac:dyDescent="0.25">
      <c r="B54" s="1"/>
      <c r="C54" s="1"/>
      <c r="D54" s="1"/>
      <c r="E54" s="1"/>
      <c r="F54" s="1"/>
      <c r="G54" s="1"/>
    </row>
    <row r="55" spans="2:7" x14ac:dyDescent="0.25">
      <c r="B55" s="1"/>
      <c r="C55" s="1"/>
      <c r="D55" s="1"/>
      <c r="E55" s="1"/>
      <c r="F55" s="1"/>
      <c r="G55" s="1"/>
    </row>
    <row r="56" spans="2:7" x14ac:dyDescent="0.25">
      <c r="B56" s="1"/>
      <c r="C56" s="1"/>
      <c r="D56" s="1"/>
      <c r="E56" s="1"/>
      <c r="F56" s="1"/>
      <c r="G56" s="1"/>
    </row>
    <row r="57" spans="2:7" x14ac:dyDescent="0.25">
      <c r="B57" s="1"/>
      <c r="C57" s="1"/>
      <c r="D57" s="1"/>
      <c r="E57" s="1"/>
      <c r="F57" s="1"/>
      <c r="G57" s="1"/>
    </row>
    <row r="58" spans="2:7" x14ac:dyDescent="0.25">
      <c r="B58" s="1"/>
      <c r="C58" s="1"/>
      <c r="D58" s="1"/>
      <c r="E58" s="1"/>
      <c r="F58" s="1"/>
      <c r="G58" s="1"/>
    </row>
    <row r="59" spans="2:7" x14ac:dyDescent="0.25">
      <c r="B59" s="1"/>
      <c r="C59" s="1"/>
      <c r="D59" s="1"/>
      <c r="E59" s="1"/>
      <c r="F59" s="1"/>
      <c r="G59" s="1"/>
    </row>
    <row r="60" spans="2:7" x14ac:dyDescent="0.25">
      <c r="B60" s="1"/>
      <c r="C60" s="1"/>
      <c r="D60" s="1"/>
      <c r="E60" s="1"/>
      <c r="F60" s="1"/>
      <c r="G60" s="1"/>
    </row>
    <row r="61" spans="2:7" x14ac:dyDescent="0.25">
      <c r="B61" s="1"/>
      <c r="C61" s="1"/>
      <c r="D61" s="1"/>
      <c r="E61" s="1"/>
      <c r="F61" s="1"/>
      <c r="G61" s="1"/>
    </row>
    <row r="62" spans="2:7" x14ac:dyDescent="0.25">
      <c r="B62" s="1"/>
      <c r="C62" s="1"/>
      <c r="D62" s="1"/>
      <c r="E62" s="1"/>
      <c r="F62" s="1"/>
      <c r="G62" s="1"/>
    </row>
    <row r="63" spans="2:7" x14ac:dyDescent="0.25">
      <c r="B63" s="1"/>
      <c r="C63" s="1"/>
      <c r="D63" s="1"/>
      <c r="E63" s="1"/>
      <c r="F63" s="1"/>
      <c r="G63" s="1"/>
    </row>
    <row r="64" spans="2:7" x14ac:dyDescent="0.25">
      <c r="B64" s="1"/>
      <c r="C64" s="1"/>
      <c r="D64" s="1"/>
      <c r="E64" s="1"/>
      <c r="F64" s="1"/>
      <c r="G64" s="1"/>
    </row>
    <row r="65" spans="2:7" x14ac:dyDescent="0.25">
      <c r="B65" s="1"/>
      <c r="C65" s="1"/>
      <c r="D65" s="1"/>
      <c r="E65" s="1"/>
      <c r="F65" s="1"/>
      <c r="G65" s="1"/>
    </row>
    <row r="66" spans="2:7" x14ac:dyDescent="0.25">
      <c r="B66" s="1"/>
      <c r="C66" s="1"/>
      <c r="D66" s="1"/>
      <c r="E66" s="1"/>
      <c r="F66" s="1"/>
      <c r="G66" s="1"/>
    </row>
    <row r="67" spans="2:7" x14ac:dyDescent="0.25">
      <c r="B67" s="1"/>
      <c r="C67" s="1"/>
      <c r="D67" s="1"/>
      <c r="E67" s="1"/>
      <c r="F67" s="1"/>
      <c r="G67" s="1"/>
    </row>
    <row r="68" spans="2:7" x14ac:dyDescent="0.25">
      <c r="B68" s="1"/>
      <c r="C68" s="1"/>
      <c r="D68" s="1"/>
      <c r="E68" s="1"/>
      <c r="F68" s="1"/>
      <c r="G68" s="1"/>
    </row>
    <row r="69" spans="2:7" x14ac:dyDescent="0.25">
      <c r="B69" s="1"/>
      <c r="C69" s="1"/>
      <c r="D69" s="1"/>
      <c r="E69" s="1"/>
      <c r="F69" s="1"/>
      <c r="G69" s="1"/>
    </row>
    <row r="70" spans="2:7" x14ac:dyDescent="0.25">
      <c r="B70" s="1"/>
      <c r="C70" s="1"/>
      <c r="D70" s="1"/>
      <c r="E70" s="1"/>
      <c r="F70" s="1"/>
      <c r="G70" s="1"/>
    </row>
    <row r="71" spans="2:7" x14ac:dyDescent="0.25">
      <c r="B71" s="1"/>
      <c r="C71" s="1"/>
      <c r="D71" s="1"/>
      <c r="E71" s="1"/>
      <c r="F71" s="1"/>
      <c r="G71" s="1"/>
    </row>
    <row r="72" spans="2:7" x14ac:dyDescent="0.25">
      <c r="B72" s="1"/>
      <c r="C72" s="1"/>
      <c r="D72" s="1"/>
      <c r="E72" s="1"/>
      <c r="F72" s="1"/>
      <c r="G72" s="1"/>
    </row>
    <row r="73" spans="2:7" x14ac:dyDescent="0.25">
      <c r="B73" s="1"/>
      <c r="C73" s="1"/>
      <c r="D73" s="1"/>
      <c r="E73" s="1"/>
      <c r="F73" s="1"/>
      <c r="G73" s="1"/>
    </row>
    <row r="74" spans="2:7" x14ac:dyDescent="0.25">
      <c r="B74" s="1"/>
      <c r="C74" s="1"/>
      <c r="D74" s="1"/>
      <c r="E74" s="1"/>
      <c r="F74" s="1"/>
      <c r="G74" s="1"/>
    </row>
    <row r="75" spans="2:7" x14ac:dyDescent="0.25">
      <c r="B75" s="1"/>
      <c r="C75" s="1"/>
      <c r="D75" s="1"/>
      <c r="E75" s="1"/>
      <c r="F75" s="1"/>
      <c r="G75" s="1"/>
    </row>
    <row r="76" spans="2:7" x14ac:dyDescent="0.25">
      <c r="B76" s="1"/>
      <c r="C76" s="1"/>
      <c r="D76" s="1"/>
      <c r="E76" s="1"/>
      <c r="F76" s="1"/>
      <c r="G76" s="1"/>
    </row>
    <row r="77" spans="2:7" x14ac:dyDescent="0.25">
      <c r="B77" s="1"/>
      <c r="C77" s="1"/>
      <c r="D77" s="1"/>
      <c r="E77" s="1"/>
      <c r="F77" s="1"/>
      <c r="G77" s="1"/>
    </row>
    <row r="78" spans="2:7" x14ac:dyDescent="0.25">
      <c r="B78" s="1"/>
      <c r="C78" s="1"/>
      <c r="D78" s="1"/>
      <c r="E78" s="1"/>
      <c r="F78" s="1"/>
      <c r="G78" s="1"/>
    </row>
    <row r="79" spans="2:7" x14ac:dyDescent="0.25">
      <c r="B79" s="1"/>
      <c r="C79" s="1"/>
      <c r="D79" s="1"/>
      <c r="E79" s="1"/>
      <c r="F79" s="1"/>
      <c r="G79" s="1"/>
    </row>
    <row r="80" spans="2:7" x14ac:dyDescent="0.25">
      <c r="B80" s="1"/>
      <c r="C80" s="1"/>
      <c r="D80" s="1"/>
      <c r="E80" s="1"/>
      <c r="F80" s="1"/>
      <c r="G80" s="1"/>
    </row>
    <row r="81" spans="2:7" x14ac:dyDescent="0.25">
      <c r="B81" s="1"/>
      <c r="C81" s="1"/>
      <c r="D81" s="1"/>
      <c r="E81" s="1"/>
      <c r="F81" s="1"/>
      <c r="G81" s="1"/>
    </row>
    <row r="82" spans="2:7" x14ac:dyDescent="0.25">
      <c r="B82" s="1"/>
      <c r="C82" s="1"/>
      <c r="D82" s="1"/>
      <c r="E82" s="1"/>
      <c r="F82" s="1"/>
      <c r="G82" s="1"/>
    </row>
    <row r="83" spans="2:7" x14ac:dyDescent="0.25">
      <c r="B83" s="1"/>
      <c r="C83" s="1"/>
      <c r="D83" s="1"/>
      <c r="E83" s="1"/>
      <c r="F83" s="1"/>
      <c r="G83" s="1"/>
    </row>
    <row r="84" spans="2:7" x14ac:dyDescent="0.25">
      <c r="B84" s="1"/>
      <c r="C84" s="1"/>
      <c r="D84" s="1"/>
      <c r="E84" s="1"/>
      <c r="F84" s="1"/>
      <c r="G84" s="1"/>
    </row>
    <row r="85" spans="2:7" x14ac:dyDescent="0.25">
      <c r="B85" s="1"/>
      <c r="C85" s="1"/>
      <c r="D85" s="1"/>
      <c r="E85" s="1"/>
      <c r="F85" s="1"/>
      <c r="G85" s="1"/>
    </row>
    <row r="86" spans="2:7" x14ac:dyDescent="0.25">
      <c r="B86" s="1"/>
      <c r="C86" s="1"/>
      <c r="D86" s="1"/>
      <c r="E86" s="1"/>
      <c r="F86" s="1"/>
      <c r="G86" s="1"/>
    </row>
    <row r="87" spans="2:7" x14ac:dyDescent="0.25">
      <c r="B87" s="1"/>
      <c r="C87" s="1"/>
      <c r="D87" s="1"/>
      <c r="E87" s="1"/>
      <c r="F87" s="1"/>
      <c r="G87" s="1"/>
    </row>
    <row r="88" spans="2:7" x14ac:dyDescent="0.25">
      <c r="B88" s="1"/>
      <c r="C88" s="1"/>
      <c r="D88" s="1"/>
      <c r="E88" s="1"/>
      <c r="F88" s="1"/>
      <c r="G88" s="1"/>
    </row>
    <row r="89" spans="2:7" x14ac:dyDescent="0.25">
      <c r="B89" s="1"/>
      <c r="C89" s="1"/>
      <c r="D89" s="1"/>
      <c r="E89" s="1"/>
      <c r="F89" s="1"/>
      <c r="G89" s="1"/>
    </row>
    <row r="90" spans="2:7" x14ac:dyDescent="0.25">
      <c r="B90" s="1"/>
      <c r="C90" s="1"/>
      <c r="D90" s="1"/>
      <c r="E90" s="1"/>
      <c r="F90" s="1"/>
      <c r="G90" s="1"/>
    </row>
    <row r="91" spans="2:7" x14ac:dyDescent="0.25">
      <c r="B91" s="1"/>
      <c r="C91" s="1"/>
      <c r="D91" s="1"/>
      <c r="E91" s="1"/>
      <c r="F91" s="1"/>
      <c r="G91" s="1"/>
    </row>
    <row r="92" spans="2:7" x14ac:dyDescent="0.25">
      <c r="B92" s="1"/>
      <c r="C92" s="1"/>
      <c r="D92" s="1"/>
      <c r="E92" s="1"/>
      <c r="F92" s="1"/>
      <c r="G92" s="1"/>
    </row>
    <row r="93" spans="2:7" x14ac:dyDescent="0.25">
      <c r="B93" s="1"/>
      <c r="C93" s="1"/>
      <c r="D93" s="1"/>
      <c r="E93" s="1"/>
      <c r="F93" s="1"/>
      <c r="G93" s="1"/>
    </row>
    <row r="94" spans="2:7" x14ac:dyDescent="0.25">
      <c r="B94" s="1"/>
      <c r="C94" s="1"/>
      <c r="D94" s="1"/>
      <c r="E94" s="1"/>
      <c r="F94" s="1"/>
      <c r="G94" s="1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  <row r="255" spans="2:7" x14ac:dyDescent="0.25">
      <c r="B255" s="1"/>
      <c r="C255" s="1"/>
      <c r="D255" s="1"/>
      <c r="E255" s="1"/>
      <c r="F255" s="1"/>
      <c r="G255" s="1"/>
    </row>
    <row r="256" spans="2:7" x14ac:dyDescent="0.25">
      <c r="B256" s="1"/>
      <c r="C256" s="1"/>
      <c r="D256" s="1"/>
      <c r="E256" s="1"/>
      <c r="F256" s="1"/>
      <c r="G256" s="1"/>
    </row>
    <row r="257" spans="2:7" x14ac:dyDescent="0.25">
      <c r="B257" s="1"/>
      <c r="C257" s="1"/>
      <c r="D257" s="1"/>
      <c r="E257" s="1"/>
      <c r="F257" s="1"/>
      <c r="G257" s="1"/>
    </row>
    <row r="258" spans="2:7" x14ac:dyDescent="0.25">
      <c r="B258" s="1"/>
      <c r="C258" s="1"/>
      <c r="D258" s="1"/>
      <c r="E258" s="1"/>
      <c r="F258" s="1"/>
      <c r="G258" s="1"/>
    </row>
    <row r="259" spans="2:7" x14ac:dyDescent="0.25">
      <c r="B259" s="1"/>
      <c r="C259" s="1"/>
      <c r="D259" s="1"/>
      <c r="E259" s="1"/>
      <c r="F259" s="1"/>
      <c r="G259" s="1"/>
    </row>
    <row r="260" spans="2:7" x14ac:dyDescent="0.25">
      <c r="B260" s="1"/>
      <c r="C260" s="1"/>
      <c r="D260" s="1"/>
      <c r="E260" s="1"/>
      <c r="F260" s="1"/>
      <c r="G260" s="1"/>
    </row>
    <row r="261" spans="2:7" x14ac:dyDescent="0.25">
      <c r="B261" s="1"/>
      <c r="C261" s="1"/>
      <c r="D261" s="1"/>
      <c r="E261" s="1"/>
      <c r="F261" s="1"/>
      <c r="G261" s="1"/>
    </row>
    <row r="262" spans="2:7" x14ac:dyDescent="0.25">
      <c r="B262" s="1"/>
      <c r="C262" s="1"/>
      <c r="D262" s="1"/>
      <c r="E262" s="1"/>
      <c r="F262" s="1"/>
      <c r="G262" s="1"/>
    </row>
    <row r="263" spans="2:7" x14ac:dyDescent="0.25">
      <c r="B263" s="1"/>
      <c r="C263" s="1"/>
      <c r="D263" s="1"/>
      <c r="E263" s="1"/>
      <c r="F263" s="1"/>
      <c r="G263" s="1"/>
    </row>
    <row r="264" spans="2:7" x14ac:dyDescent="0.25">
      <c r="B264" s="1"/>
      <c r="C264" s="1"/>
      <c r="D264" s="1"/>
      <c r="E264" s="1"/>
      <c r="F264" s="1"/>
      <c r="G264" s="1"/>
    </row>
    <row r="265" spans="2:7" x14ac:dyDescent="0.25">
      <c r="B265" s="1"/>
      <c r="C265" s="1"/>
      <c r="D265" s="1"/>
      <c r="E265" s="1"/>
      <c r="F265" s="1"/>
      <c r="G265" s="1"/>
    </row>
    <row r="266" spans="2:7" x14ac:dyDescent="0.25">
      <c r="B266" s="1"/>
      <c r="C266" s="1"/>
      <c r="D266" s="1"/>
      <c r="E266" s="1"/>
      <c r="F266" s="1"/>
      <c r="G266" s="1"/>
    </row>
    <row r="267" spans="2:7" x14ac:dyDescent="0.25">
      <c r="B267" s="1"/>
      <c r="C267" s="1"/>
      <c r="D267" s="1"/>
      <c r="E267" s="1"/>
      <c r="F267" s="1"/>
      <c r="G267" s="1"/>
    </row>
    <row r="268" spans="2:7" x14ac:dyDescent="0.25">
      <c r="B268" s="1"/>
      <c r="C268" s="1"/>
      <c r="D268" s="1"/>
      <c r="E268" s="1"/>
      <c r="F268" s="1"/>
      <c r="G268" s="1"/>
    </row>
    <row r="269" spans="2:7" x14ac:dyDescent="0.25">
      <c r="B269" s="1"/>
      <c r="C269" s="1"/>
      <c r="D269" s="1"/>
      <c r="E269" s="1"/>
      <c r="F269" s="1"/>
      <c r="G269" s="1"/>
    </row>
    <row r="270" spans="2:7" x14ac:dyDescent="0.25">
      <c r="B270" s="1"/>
      <c r="C270" s="1"/>
      <c r="D270" s="1"/>
      <c r="E270" s="1"/>
      <c r="F270" s="1"/>
      <c r="G270" s="1"/>
    </row>
    <row r="271" spans="2:7" x14ac:dyDescent="0.25">
      <c r="B271" s="1"/>
      <c r="C271" s="1"/>
      <c r="D271" s="1"/>
      <c r="E271" s="1"/>
      <c r="F271" s="1"/>
      <c r="G271" s="1"/>
    </row>
    <row r="272" spans="2:7" x14ac:dyDescent="0.25">
      <c r="B272" s="1"/>
      <c r="C272" s="1"/>
      <c r="D272" s="1"/>
      <c r="E272" s="1"/>
      <c r="F272" s="1"/>
      <c r="G272" s="1"/>
    </row>
    <row r="273" spans="2:7" x14ac:dyDescent="0.25">
      <c r="B273" s="1"/>
      <c r="C273" s="1"/>
      <c r="D273" s="1"/>
      <c r="E273" s="1"/>
      <c r="F273" s="1"/>
      <c r="G273" s="1"/>
    </row>
    <row r="274" spans="2:7" x14ac:dyDescent="0.25">
      <c r="B274" s="1"/>
      <c r="C274" s="1"/>
      <c r="D274" s="1"/>
      <c r="E274" s="1"/>
      <c r="F274" s="1"/>
      <c r="G274" s="1"/>
    </row>
    <row r="275" spans="2:7" x14ac:dyDescent="0.25">
      <c r="B275" s="1"/>
      <c r="C275" s="1"/>
      <c r="D275" s="1"/>
      <c r="E275" s="1"/>
      <c r="F275" s="1"/>
      <c r="G275" s="1"/>
    </row>
    <row r="276" spans="2:7" x14ac:dyDescent="0.25">
      <c r="B276" s="1"/>
      <c r="C276" s="1"/>
      <c r="D276" s="1"/>
      <c r="E276" s="1"/>
      <c r="F276" s="1"/>
      <c r="G276" s="1"/>
    </row>
    <row r="277" spans="2:7" x14ac:dyDescent="0.25">
      <c r="B277" s="1"/>
      <c r="C277" s="1"/>
      <c r="D277" s="1"/>
      <c r="E277" s="1"/>
      <c r="F277" s="1"/>
      <c r="G277" s="1"/>
    </row>
    <row r="278" spans="2:7" x14ac:dyDescent="0.25">
      <c r="B278" s="1"/>
      <c r="C278" s="1"/>
      <c r="D278" s="1"/>
      <c r="E278" s="1"/>
      <c r="F278" s="1"/>
      <c r="G278" s="1"/>
    </row>
    <row r="279" spans="2:7" x14ac:dyDescent="0.25">
      <c r="B279" s="1"/>
      <c r="C279" s="1"/>
      <c r="D279" s="1"/>
      <c r="E279" s="1"/>
      <c r="F279" s="1"/>
      <c r="G279" s="1"/>
    </row>
    <row r="280" spans="2:7" x14ac:dyDescent="0.25">
      <c r="B280" s="1"/>
      <c r="C280" s="1"/>
      <c r="D280" s="1"/>
      <c r="E280" s="1"/>
      <c r="F280" s="1"/>
      <c r="G280" s="1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  <row r="284" spans="2:7" x14ac:dyDescent="0.25">
      <c r="B284" s="1"/>
      <c r="C284" s="1"/>
      <c r="D284" s="1"/>
      <c r="E284" s="1"/>
      <c r="F284" s="1"/>
      <c r="G284" s="1"/>
    </row>
    <row r="285" spans="2:7" x14ac:dyDescent="0.25">
      <c r="B285" s="1"/>
      <c r="C285" s="1"/>
      <c r="D285" s="1"/>
      <c r="E285" s="1"/>
      <c r="F285" s="1"/>
      <c r="G285" s="1"/>
    </row>
    <row r="286" spans="2:7" x14ac:dyDescent="0.25">
      <c r="B286" s="1"/>
      <c r="C286" s="1"/>
      <c r="D286" s="1"/>
      <c r="E286" s="1"/>
      <c r="F286" s="1"/>
      <c r="G286" s="1"/>
    </row>
    <row r="287" spans="2:7" x14ac:dyDescent="0.25">
      <c r="B287" s="1"/>
      <c r="C287" s="1"/>
      <c r="D287" s="1"/>
      <c r="E287" s="1"/>
      <c r="F287" s="1"/>
      <c r="G287" s="1"/>
    </row>
    <row r="288" spans="2:7" x14ac:dyDescent="0.25">
      <c r="B288" s="1"/>
      <c r="C288" s="1"/>
      <c r="D288" s="1"/>
      <c r="E288" s="1"/>
      <c r="F288" s="1"/>
      <c r="G288" s="1"/>
    </row>
    <row r="289" spans="2:7" x14ac:dyDescent="0.25">
      <c r="B289" s="1"/>
      <c r="C289" s="1"/>
      <c r="D289" s="1"/>
      <c r="E289" s="1"/>
      <c r="F289" s="1"/>
      <c r="G289" s="1"/>
    </row>
    <row r="290" spans="2:7" x14ac:dyDescent="0.25">
      <c r="B290" s="1"/>
      <c r="C290" s="1"/>
      <c r="D290" s="1"/>
      <c r="E290" s="1"/>
      <c r="F290" s="1"/>
      <c r="G290" s="1"/>
    </row>
    <row r="291" spans="2:7" x14ac:dyDescent="0.25">
      <c r="B291" s="1"/>
      <c r="C291" s="1"/>
      <c r="D291" s="1"/>
      <c r="E291" s="1"/>
      <c r="F291" s="1"/>
      <c r="G291" s="1"/>
    </row>
    <row r="292" spans="2:7" x14ac:dyDescent="0.25">
      <c r="B292" s="1"/>
      <c r="C292" s="1"/>
      <c r="D292" s="1"/>
      <c r="E292" s="1"/>
      <c r="F292" s="1"/>
      <c r="G292" s="1"/>
    </row>
    <row r="293" spans="2:7" x14ac:dyDescent="0.25">
      <c r="B293" s="1"/>
      <c r="C293" s="1"/>
      <c r="D293" s="1"/>
      <c r="E293" s="1"/>
      <c r="F293" s="1"/>
      <c r="G293" s="1"/>
    </row>
    <row r="294" spans="2:7" x14ac:dyDescent="0.25">
      <c r="B294" s="1"/>
      <c r="C294" s="1"/>
      <c r="D294" s="1"/>
      <c r="E294" s="1"/>
      <c r="F294" s="1"/>
      <c r="G294" s="1"/>
    </row>
    <row r="295" spans="2:7" x14ac:dyDescent="0.25">
      <c r="B295" s="1"/>
      <c r="C295" s="1"/>
      <c r="D295" s="1"/>
      <c r="E295" s="1"/>
      <c r="F295" s="1"/>
      <c r="G295" s="1"/>
    </row>
    <row r="296" spans="2:7" x14ac:dyDescent="0.25">
      <c r="B296" s="1"/>
      <c r="C296" s="1"/>
      <c r="D296" s="1"/>
      <c r="E296" s="1"/>
      <c r="F296" s="1"/>
      <c r="G296" s="1"/>
    </row>
    <row r="297" spans="2:7" x14ac:dyDescent="0.25">
      <c r="B297" s="1"/>
      <c r="C297" s="1"/>
      <c r="D297" s="1"/>
      <c r="E297" s="1"/>
      <c r="F297" s="1"/>
      <c r="G297" s="1"/>
    </row>
    <row r="298" spans="2:7" x14ac:dyDescent="0.25">
      <c r="B298" s="1"/>
      <c r="C298" s="1"/>
      <c r="D298" s="1"/>
      <c r="E298" s="1"/>
      <c r="F298" s="1"/>
      <c r="G298" s="1"/>
    </row>
    <row r="299" spans="2:7" x14ac:dyDescent="0.25">
      <c r="B299" s="1"/>
      <c r="C299" s="1"/>
      <c r="D299" s="1"/>
      <c r="E299" s="1"/>
      <c r="F299" s="1"/>
      <c r="G299" s="1"/>
    </row>
    <row r="300" spans="2:7" x14ac:dyDescent="0.25">
      <c r="B300" s="1"/>
      <c r="C300" s="1"/>
      <c r="D300" s="1"/>
      <c r="E300" s="1"/>
      <c r="F300" s="1"/>
      <c r="G300" s="1"/>
    </row>
    <row r="301" spans="2:7" x14ac:dyDescent="0.25">
      <c r="B301" s="1"/>
      <c r="C301" s="1"/>
      <c r="D301" s="1"/>
      <c r="E301" s="1"/>
      <c r="F301" s="1"/>
      <c r="G301" s="1"/>
    </row>
    <row r="302" spans="2:7" x14ac:dyDescent="0.25">
      <c r="B302" s="1"/>
      <c r="C302" s="1"/>
      <c r="D302" s="1"/>
      <c r="E302" s="1"/>
      <c r="F302" s="1"/>
      <c r="G302" s="1"/>
    </row>
    <row r="303" spans="2:7" x14ac:dyDescent="0.25">
      <c r="B303" s="1"/>
      <c r="C303" s="1"/>
      <c r="D303" s="1"/>
      <c r="E303" s="1"/>
      <c r="F303" s="1"/>
      <c r="G303" s="1"/>
    </row>
    <row r="304" spans="2:7" x14ac:dyDescent="0.25">
      <c r="B304" s="1"/>
      <c r="C304" s="1"/>
      <c r="D304" s="1"/>
      <c r="E304" s="1"/>
      <c r="F304" s="1"/>
      <c r="G304" s="1"/>
    </row>
    <row r="305" spans="2:7" x14ac:dyDescent="0.25">
      <c r="B305" s="1"/>
      <c r="C305" s="1"/>
      <c r="D305" s="1"/>
      <c r="E305" s="1"/>
      <c r="F305" s="1"/>
      <c r="G305" s="1"/>
    </row>
    <row r="306" spans="2:7" x14ac:dyDescent="0.25">
      <c r="B306" s="1"/>
      <c r="C306" s="1"/>
      <c r="D306" s="1"/>
      <c r="E306" s="1"/>
      <c r="F306" s="1"/>
      <c r="G306" s="1"/>
    </row>
    <row r="307" spans="2:7" x14ac:dyDescent="0.25">
      <c r="B307" s="1"/>
      <c r="C307" s="1"/>
      <c r="D307" s="1"/>
      <c r="E307" s="1"/>
      <c r="F307" s="1"/>
      <c r="G307" s="1"/>
    </row>
    <row r="308" spans="2:7" x14ac:dyDescent="0.25">
      <c r="B308" s="1"/>
      <c r="C308" s="1"/>
      <c r="D308" s="1"/>
      <c r="E308" s="1"/>
      <c r="F308" s="1"/>
      <c r="G308" s="1"/>
    </row>
    <row r="309" spans="2:7" x14ac:dyDescent="0.25">
      <c r="B309" s="1"/>
      <c r="C309" s="1"/>
      <c r="D309" s="1"/>
      <c r="E309" s="1"/>
      <c r="F309" s="1"/>
      <c r="G309" s="1"/>
    </row>
    <row r="310" spans="2:7" x14ac:dyDescent="0.25">
      <c r="B310" s="1"/>
      <c r="C310" s="1"/>
      <c r="D310" s="1"/>
      <c r="E310" s="1"/>
      <c r="F310" s="1"/>
      <c r="G310" s="1"/>
    </row>
    <row r="311" spans="2:7" x14ac:dyDescent="0.25">
      <c r="B311" s="1"/>
      <c r="C311" s="1"/>
      <c r="D311" s="1"/>
      <c r="E311" s="1"/>
      <c r="F311" s="1"/>
      <c r="G311" s="1"/>
    </row>
    <row r="312" spans="2:7" x14ac:dyDescent="0.25">
      <c r="B312" s="1"/>
      <c r="C312" s="1"/>
      <c r="D312" s="1"/>
      <c r="E312" s="1"/>
      <c r="F312" s="1"/>
      <c r="G312" s="1"/>
    </row>
    <row r="313" spans="2:7" x14ac:dyDescent="0.25">
      <c r="B313" s="1"/>
      <c r="C313" s="1"/>
      <c r="D313" s="1"/>
      <c r="E313" s="1"/>
      <c r="F313" s="1"/>
      <c r="G313" s="1"/>
    </row>
    <row r="314" spans="2:7" x14ac:dyDescent="0.25">
      <c r="B314" s="1"/>
      <c r="C314" s="1"/>
      <c r="D314" s="1"/>
      <c r="E314" s="1"/>
      <c r="F314" s="1"/>
      <c r="G314" s="1"/>
    </row>
    <row r="315" spans="2:7" x14ac:dyDescent="0.25">
      <c r="B315" s="1"/>
      <c r="C315" s="1"/>
      <c r="D315" s="1"/>
      <c r="E315" s="1"/>
      <c r="F315" s="1"/>
      <c r="G315" s="1"/>
    </row>
    <row r="316" spans="2:7" x14ac:dyDescent="0.25">
      <c r="B316" s="1"/>
      <c r="C316" s="1"/>
      <c r="D316" s="1"/>
      <c r="E316" s="1"/>
      <c r="F316" s="1"/>
      <c r="G316" s="1"/>
    </row>
    <row r="317" spans="2:7" x14ac:dyDescent="0.25">
      <c r="B317" s="1"/>
      <c r="C317" s="1"/>
      <c r="D317" s="1"/>
      <c r="E317" s="1"/>
      <c r="F317" s="1"/>
      <c r="G317" s="1"/>
    </row>
    <row r="318" spans="2:7" x14ac:dyDescent="0.25">
      <c r="B318" s="1"/>
      <c r="C318" s="1"/>
      <c r="D318" s="1"/>
      <c r="E318" s="1"/>
      <c r="F318" s="1"/>
      <c r="G318" s="1"/>
    </row>
    <row r="319" spans="2:7" x14ac:dyDescent="0.25">
      <c r="B319" s="1"/>
      <c r="C319" s="1"/>
      <c r="D319" s="1"/>
      <c r="E319" s="1"/>
      <c r="F319" s="1"/>
      <c r="G319" s="1"/>
    </row>
    <row r="320" spans="2:7" x14ac:dyDescent="0.25">
      <c r="B320" s="1"/>
      <c r="C320" s="1"/>
      <c r="D320" s="1"/>
      <c r="E320" s="1"/>
      <c r="F320" s="1"/>
      <c r="G320" s="1"/>
    </row>
    <row r="321" spans="2:7" x14ac:dyDescent="0.25">
      <c r="B321" s="1"/>
      <c r="C321" s="1"/>
      <c r="D321" s="1"/>
      <c r="E321" s="1"/>
      <c r="F321" s="1"/>
      <c r="G321" s="1"/>
    </row>
    <row r="322" spans="2:7" x14ac:dyDescent="0.25">
      <c r="B322" s="1"/>
      <c r="C322" s="1"/>
      <c r="D322" s="1"/>
      <c r="E322" s="1"/>
      <c r="F322" s="1"/>
      <c r="G322" s="1"/>
    </row>
    <row r="323" spans="2:7" x14ac:dyDescent="0.25">
      <c r="B323" s="1"/>
      <c r="C323" s="1"/>
      <c r="D323" s="1"/>
      <c r="E323" s="1"/>
      <c r="F323" s="1"/>
      <c r="G323" s="1"/>
    </row>
    <row r="324" spans="2:7" x14ac:dyDescent="0.25">
      <c r="B324" s="1"/>
      <c r="C324" s="1"/>
      <c r="D324" s="1"/>
      <c r="E324" s="1"/>
      <c r="F324" s="1"/>
      <c r="G324" s="1"/>
    </row>
    <row r="325" spans="2:7" x14ac:dyDescent="0.25">
      <c r="B325" s="1"/>
      <c r="C325" s="1"/>
      <c r="D325" s="1"/>
      <c r="E325" s="1"/>
      <c r="F325" s="1"/>
      <c r="G325" s="1"/>
    </row>
    <row r="326" spans="2:7" x14ac:dyDescent="0.25">
      <c r="B326" s="1"/>
      <c r="C326" s="1"/>
      <c r="D326" s="1"/>
      <c r="E326" s="1"/>
      <c r="F326" s="1"/>
      <c r="G326" s="1"/>
    </row>
    <row r="327" spans="2:7" x14ac:dyDescent="0.25">
      <c r="B327" s="1"/>
      <c r="C327" s="1"/>
      <c r="D327" s="1"/>
      <c r="E327" s="1"/>
      <c r="F327" s="1"/>
      <c r="G327" s="1"/>
    </row>
    <row r="328" spans="2:7" x14ac:dyDescent="0.25">
      <c r="B328" s="1"/>
      <c r="C328" s="1"/>
      <c r="D328" s="1"/>
      <c r="E328" s="1"/>
      <c r="F328" s="1"/>
      <c r="G328" s="1"/>
    </row>
    <row r="329" spans="2:7" x14ac:dyDescent="0.25">
      <c r="B329" s="1"/>
      <c r="C329" s="1"/>
      <c r="D329" s="1"/>
      <c r="E329" s="1"/>
      <c r="F329" s="1"/>
      <c r="G329" s="1"/>
    </row>
    <row r="330" spans="2:7" x14ac:dyDescent="0.25">
      <c r="B330" s="1"/>
      <c r="C330" s="1"/>
      <c r="D330" s="1"/>
      <c r="E330" s="1"/>
      <c r="F330" s="1"/>
      <c r="G330" s="1"/>
    </row>
    <row r="331" spans="2:7" x14ac:dyDescent="0.25">
      <c r="B331" s="1"/>
      <c r="C331" s="1"/>
      <c r="D331" s="1"/>
      <c r="E331" s="1"/>
      <c r="F331" s="1"/>
      <c r="G331" s="1"/>
    </row>
    <row r="332" spans="2:7" x14ac:dyDescent="0.25">
      <c r="B332" s="1"/>
      <c r="C332" s="1"/>
      <c r="D332" s="1"/>
      <c r="E332" s="1"/>
      <c r="F332" s="1"/>
      <c r="G332" s="1"/>
    </row>
    <row r="333" spans="2:7" x14ac:dyDescent="0.25">
      <c r="B333" s="1"/>
      <c r="C333" s="1"/>
      <c r="D333" s="1"/>
      <c r="E333" s="1"/>
      <c r="F333" s="1"/>
      <c r="G333" s="1"/>
    </row>
    <row r="334" spans="2:7" x14ac:dyDescent="0.25">
      <c r="B334" s="1"/>
      <c r="C334" s="1"/>
      <c r="D334" s="1"/>
      <c r="E334" s="1"/>
      <c r="F334" s="1"/>
      <c r="G334" s="1"/>
    </row>
    <row r="335" spans="2:7" x14ac:dyDescent="0.25">
      <c r="B335" s="1"/>
      <c r="C335" s="1"/>
      <c r="D335" s="1"/>
      <c r="E335" s="1"/>
      <c r="F335" s="1"/>
      <c r="G335" s="1"/>
    </row>
    <row r="336" spans="2:7" x14ac:dyDescent="0.25">
      <c r="B336" s="1"/>
      <c r="C336" s="1"/>
      <c r="D336" s="1"/>
      <c r="E336" s="1"/>
      <c r="F336" s="1"/>
      <c r="G336" s="1"/>
    </row>
    <row r="337" spans="2:7" x14ac:dyDescent="0.25">
      <c r="B337" s="1"/>
      <c r="C337" s="1"/>
      <c r="D337" s="1"/>
      <c r="E337" s="1"/>
      <c r="F337" s="1"/>
      <c r="G337" s="1"/>
    </row>
    <row r="338" spans="2:7" x14ac:dyDescent="0.25">
      <c r="B338" s="1"/>
      <c r="C338" s="1"/>
      <c r="D338" s="1"/>
      <c r="E338" s="1"/>
      <c r="F338" s="1"/>
      <c r="G338" s="1"/>
    </row>
    <row r="339" spans="2:7" x14ac:dyDescent="0.25">
      <c r="B339" s="1"/>
      <c r="C339" s="1"/>
      <c r="D339" s="1"/>
      <c r="E339" s="1"/>
      <c r="F339" s="1"/>
      <c r="G339" s="1"/>
    </row>
    <row r="340" spans="2:7" x14ac:dyDescent="0.25">
      <c r="B340" s="1"/>
      <c r="C340" s="1"/>
      <c r="D340" s="1"/>
      <c r="E340" s="1"/>
      <c r="F340" s="1"/>
      <c r="G340" s="1"/>
    </row>
    <row r="341" spans="2:7" x14ac:dyDescent="0.25">
      <c r="B341" s="1"/>
      <c r="C341" s="1"/>
      <c r="D341" s="1"/>
      <c r="E341" s="1"/>
      <c r="F341" s="1"/>
      <c r="G341" s="1"/>
    </row>
    <row r="342" spans="2:7" x14ac:dyDescent="0.25">
      <c r="B342" s="1"/>
      <c r="C342" s="1"/>
      <c r="D342" s="1"/>
      <c r="E342" s="1"/>
      <c r="F342" s="1"/>
      <c r="G342" s="1"/>
    </row>
    <row r="343" spans="2:7" x14ac:dyDescent="0.25">
      <c r="B343" s="1"/>
      <c r="C343" s="1"/>
      <c r="D343" s="1"/>
      <c r="E343" s="1"/>
      <c r="F343" s="1"/>
      <c r="G343" s="1"/>
    </row>
    <row r="344" spans="2:7" x14ac:dyDescent="0.25">
      <c r="B344" s="1"/>
      <c r="C344" s="1"/>
      <c r="D344" s="1"/>
      <c r="E344" s="1"/>
      <c r="F344" s="1"/>
      <c r="G344" s="1"/>
    </row>
    <row r="345" spans="2:7" x14ac:dyDescent="0.25">
      <c r="B345" s="1"/>
      <c r="C345" s="1"/>
      <c r="D345" s="1"/>
      <c r="E345" s="1"/>
      <c r="F345" s="1"/>
      <c r="G345" s="1"/>
    </row>
    <row r="346" spans="2:7" x14ac:dyDescent="0.25">
      <c r="B346" s="1"/>
      <c r="C346" s="1"/>
      <c r="D346" s="1"/>
      <c r="E346" s="1"/>
      <c r="F346" s="1"/>
      <c r="G346" s="1"/>
    </row>
    <row r="347" spans="2:7" x14ac:dyDescent="0.25">
      <c r="B347" s="1"/>
      <c r="C347" s="1"/>
      <c r="D347" s="1"/>
      <c r="E347" s="1"/>
      <c r="F347" s="1"/>
      <c r="G347" s="1"/>
    </row>
    <row r="348" spans="2:7" x14ac:dyDescent="0.25">
      <c r="B348" s="1"/>
      <c r="C348" s="1"/>
      <c r="D348" s="1"/>
      <c r="E348" s="1"/>
      <c r="F348" s="1"/>
      <c r="G348" s="1"/>
    </row>
    <row r="349" spans="2:7" x14ac:dyDescent="0.25">
      <c r="B349" s="1"/>
      <c r="C349" s="1"/>
      <c r="D349" s="1"/>
      <c r="E349" s="1"/>
      <c r="F349" s="1"/>
      <c r="G349" s="1"/>
    </row>
    <row r="350" spans="2:7" x14ac:dyDescent="0.25">
      <c r="B350" s="1"/>
      <c r="C350" s="1"/>
      <c r="D350" s="1"/>
      <c r="E350" s="1"/>
      <c r="F350" s="1"/>
      <c r="G350" s="1"/>
    </row>
    <row r="351" spans="2:7" x14ac:dyDescent="0.25">
      <c r="B351" s="1"/>
      <c r="C351" s="1"/>
      <c r="D351" s="1"/>
      <c r="E351" s="1"/>
      <c r="F351" s="1"/>
      <c r="G351" s="1"/>
    </row>
    <row r="352" spans="2:7" x14ac:dyDescent="0.25">
      <c r="B352" s="1"/>
      <c r="C352" s="1"/>
      <c r="D352" s="1"/>
      <c r="E352" s="1"/>
      <c r="F352" s="1"/>
      <c r="G352" s="1"/>
    </row>
    <row r="353" spans="2:7" x14ac:dyDescent="0.25">
      <c r="B353" s="1"/>
      <c r="C353" s="1"/>
      <c r="D353" s="1"/>
      <c r="E353" s="1"/>
      <c r="F353" s="1"/>
      <c r="G353" s="1"/>
    </row>
    <row r="354" spans="2:7" x14ac:dyDescent="0.25">
      <c r="B354" s="1"/>
      <c r="C354" s="1"/>
      <c r="D354" s="1"/>
      <c r="E354" s="1"/>
      <c r="F354" s="1"/>
      <c r="G354" s="1"/>
    </row>
    <row r="355" spans="2:7" x14ac:dyDescent="0.25">
      <c r="B355" s="1"/>
      <c r="C355" s="1"/>
      <c r="D355" s="1"/>
      <c r="E355" s="1"/>
      <c r="F355" s="1"/>
      <c r="G355" s="1"/>
    </row>
    <row r="356" spans="2:7" x14ac:dyDescent="0.25">
      <c r="B356" s="1"/>
      <c r="C356" s="1"/>
      <c r="D356" s="1"/>
      <c r="E356" s="1"/>
      <c r="F356" s="1"/>
      <c r="G356" s="1"/>
    </row>
    <row r="357" spans="2:7" x14ac:dyDescent="0.25">
      <c r="B357" s="1"/>
      <c r="C357" s="1"/>
      <c r="D357" s="1"/>
      <c r="E357" s="1"/>
      <c r="F357" s="1"/>
      <c r="G357" s="1"/>
    </row>
    <row r="358" spans="2:7" x14ac:dyDescent="0.25">
      <c r="B358" s="1"/>
      <c r="C358" s="1"/>
      <c r="D358" s="1"/>
      <c r="E358" s="1"/>
      <c r="F358" s="1"/>
      <c r="G358" s="1"/>
    </row>
    <row r="359" spans="2:7" x14ac:dyDescent="0.25">
      <c r="B359" s="1"/>
      <c r="C359" s="1"/>
      <c r="D359" s="1"/>
      <c r="E359" s="1"/>
      <c r="F359" s="1"/>
      <c r="G359" s="1"/>
    </row>
    <row r="360" spans="2:7" x14ac:dyDescent="0.25">
      <c r="B360" s="1"/>
      <c r="C360" s="1"/>
      <c r="D360" s="1"/>
      <c r="E360" s="1"/>
      <c r="F360" s="1"/>
      <c r="G360" s="1"/>
    </row>
    <row r="361" spans="2:7" x14ac:dyDescent="0.25">
      <c r="B361" s="1"/>
      <c r="C361" s="1"/>
      <c r="D361" s="1"/>
      <c r="E361" s="1"/>
      <c r="F361" s="1"/>
      <c r="G361" s="1"/>
    </row>
    <row r="362" spans="2:7" x14ac:dyDescent="0.25">
      <c r="B362" s="1"/>
      <c r="C362" s="1"/>
      <c r="D362" s="1"/>
      <c r="E362" s="1"/>
      <c r="F362" s="1"/>
      <c r="G362" s="1"/>
    </row>
    <row r="363" spans="2:7" x14ac:dyDescent="0.25">
      <c r="B363" s="1"/>
      <c r="C363" s="1"/>
      <c r="D363" s="1"/>
      <c r="E363" s="1"/>
      <c r="F363" s="1"/>
      <c r="G363" s="1"/>
    </row>
    <row r="364" spans="2:7" x14ac:dyDescent="0.25">
      <c r="B364" s="1"/>
      <c r="C364" s="1"/>
      <c r="D364" s="1"/>
      <c r="E364" s="1"/>
      <c r="F364" s="1"/>
      <c r="G364" s="1"/>
    </row>
    <row r="365" spans="2:7" x14ac:dyDescent="0.25">
      <c r="B365" s="1"/>
      <c r="C365" s="1"/>
      <c r="D365" s="1"/>
      <c r="E365" s="1"/>
      <c r="F365" s="1"/>
      <c r="G365" s="1"/>
    </row>
    <row r="366" spans="2:7" x14ac:dyDescent="0.25">
      <c r="B366" s="1"/>
      <c r="C366" s="1"/>
      <c r="D366" s="1"/>
      <c r="E366" s="1"/>
      <c r="F366" s="1"/>
      <c r="G366" s="1"/>
    </row>
    <row r="367" spans="2:7" x14ac:dyDescent="0.25">
      <c r="B367" s="1"/>
      <c r="C367" s="1"/>
      <c r="D367" s="1"/>
      <c r="E367" s="1"/>
      <c r="F367" s="1"/>
      <c r="G367" s="1"/>
    </row>
    <row r="368" spans="2:7" x14ac:dyDescent="0.25">
      <c r="B368" s="1"/>
      <c r="C368" s="1"/>
      <c r="D368" s="1"/>
      <c r="E368" s="1"/>
      <c r="F368" s="1"/>
      <c r="G368" s="1"/>
    </row>
    <row r="369" spans="2:7" x14ac:dyDescent="0.25">
      <c r="B369" s="1"/>
      <c r="C369" s="1"/>
      <c r="D369" s="1"/>
      <c r="E369" s="1"/>
      <c r="F369" s="1"/>
      <c r="G369" s="1"/>
    </row>
    <row r="370" spans="2:7" x14ac:dyDescent="0.25">
      <c r="B370" s="1"/>
      <c r="C370" s="1"/>
      <c r="D370" s="1"/>
      <c r="E370" s="1"/>
      <c r="F370" s="1"/>
      <c r="G370" s="1"/>
    </row>
    <row r="371" spans="2:7" x14ac:dyDescent="0.25">
      <c r="B371" s="1"/>
      <c r="C371" s="1"/>
      <c r="D371" s="1"/>
      <c r="E371" s="1"/>
      <c r="F371" s="1"/>
      <c r="G371" s="1"/>
    </row>
    <row r="372" spans="2:7" x14ac:dyDescent="0.25">
      <c r="B372" s="1"/>
      <c r="C372" s="1"/>
      <c r="D372" s="1"/>
      <c r="E372" s="1"/>
      <c r="F372" s="1"/>
      <c r="G372" s="1"/>
    </row>
    <row r="373" spans="2:7" x14ac:dyDescent="0.25">
      <c r="B373" s="1"/>
      <c r="C373" s="1"/>
      <c r="D373" s="1"/>
      <c r="E373" s="1"/>
      <c r="F373" s="1"/>
      <c r="G373" s="1"/>
    </row>
    <row r="374" spans="2:7" x14ac:dyDescent="0.25">
      <c r="B374" s="1"/>
      <c r="C374" s="1"/>
      <c r="D374" s="1"/>
      <c r="E374" s="1"/>
      <c r="F374" s="1"/>
      <c r="G374" s="1"/>
    </row>
    <row r="375" spans="2:7" x14ac:dyDescent="0.25">
      <c r="B375" s="1"/>
      <c r="C375" s="1"/>
      <c r="D375" s="1"/>
      <c r="E375" s="1"/>
      <c r="F375" s="1"/>
      <c r="G375" s="1"/>
    </row>
    <row r="376" spans="2:7" x14ac:dyDescent="0.25">
      <c r="B376" s="1"/>
      <c r="C376" s="1"/>
      <c r="D376" s="1"/>
      <c r="E376" s="1"/>
      <c r="F376" s="1"/>
      <c r="G376" s="1"/>
    </row>
    <row r="377" spans="2:7" x14ac:dyDescent="0.25">
      <c r="B377" s="1"/>
      <c r="C377" s="1"/>
      <c r="D377" s="1"/>
      <c r="E377" s="1"/>
      <c r="F377" s="1"/>
      <c r="G377" s="1"/>
    </row>
    <row r="378" spans="2:7" x14ac:dyDescent="0.25">
      <c r="B378" s="1"/>
      <c r="C378" s="1"/>
      <c r="D378" s="1"/>
      <c r="E378" s="1"/>
      <c r="F378" s="1"/>
      <c r="G378" s="1"/>
    </row>
    <row r="379" spans="2:7" x14ac:dyDescent="0.25">
      <c r="B379" s="1"/>
      <c r="C379" s="1"/>
      <c r="D379" s="1"/>
      <c r="E379" s="1"/>
      <c r="F379" s="1"/>
      <c r="G379" s="1"/>
    </row>
    <row r="380" spans="2:7" x14ac:dyDescent="0.25">
      <c r="B380" s="1"/>
      <c r="C380" s="1"/>
      <c r="D380" s="1"/>
      <c r="E380" s="1"/>
      <c r="F380" s="1"/>
      <c r="G380" s="1"/>
    </row>
    <row r="381" spans="2:7" x14ac:dyDescent="0.25">
      <c r="B381" s="1"/>
      <c r="C381" s="1"/>
      <c r="D381" s="1"/>
      <c r="E381" s="1"/>
      <c r="F381" s="1"/>
      <c r="G381" s="1"/>
    </row>
    <row r="382" spans="2:7" x14ac:dyDescent="0.25">
      <c r="B382" s="1"/>
      <c r="C382" s="1"/>
      <c r="D382" s="1"/>
      <c r="E382" s="1"/>
      <c r="F382" s="1"/>
      <c r="G382" s="1"/>
    </row>
    <row r="383" spans="2:7" x14ac:dyDescent="0.25">
      <c r="B383" s="1"/>
      <c r="C383" s="1"/>
      <c r="D383" s="1"/>
      <c r="E383" s="1"/>
      <c r="F383" s="1"/>
      <c r="G383" s="1"/>
    </row>
    <row r="384" spans="2:7" x14ac:dyDescent="0.25">
      <c r="B384" s="1"/>
      <c r="C384" s="1"/>
      <c r="D384" s="1"/>
      <c r="E384" s="1"/>
      <c r="F384" s="1"/>
      <c r="G384" s="1"/>
    </row>
    <row r="385" spans="2:7" x14ac:dyDescent="0.25">
      <c r="B385" s="1"/>
      <c r="C385" s="1"/>
      <c r="D385" s="1"/>
      <c r="E385" s="1"/>
      <c r="F385" s="1"/>
      <c r="G385" s="1"/>
    </row>
    <row r="386" spans="2:7" x14ac:dyDescent="0.25">
      <c r="B386" s="1"/>
      <c r="C386" s="1"/>
      <c r="D386" s="1"/>
      <c r="E386" s="1"/>
      <c r="F386" s="1"/>
      <c r="G386" s="1"/>
    </row>
    <row r="387" spans="2:7" x14ac:dyDescent="0.25">
      <c r="B387" s="1"/>
      <c r="C387" s="1"/>
      <c r="D387" s="1"/>
      <c r="E387" s="1"/>
      <c r="F387" s="1"/>
      <c r="G387" s="1"/>
    </row>
    <row r="388" spans="2:7" x14ac:dyDescent="0.25">
      <c r="B388" s="1"/>
      <c r="C388" s="1"/>
      <c r="D388" s="1"/>
      <c r="E388" s="1"/>
      <c r="F388" s="1"/>
      <c r="G388" s="1"/>
    </row>
    <row r="389" spans="2:7" x14ac:dyDescent="0.25">
      <c r="B389" s="1"/>
      <c r="C389" s="1"/>
      <c r="D389" s="1"/>
      <c r="E389" s="1"/>
      <c r="F389" s="1"/>
      <c r="G389" s="1"/>
    </row>
    <row r="390" spans="2:7" x14ac:dyDescent="0.25">
      <c r="B390" s="1"/>
      <c r="C390" s="1"/>
      <c r="D390" s="1"/>
      <c r="E390" s="1"/>
      <c r="F390" s="1"/>
      <c r="G390" s="1"/>
    </row>
    <row r="391" spans="2:7" x14ac:dyDescent="0.25">
      <c r="B391" s="1"/>
      <c r="C391" s="1"/>
      <c r="D391" s="1"/>
      <c r="E391" s="1"/>
      <c r="F391" s="1"/>
      <c r="G391" s="1"/>
    </row>
    <row r="392" spans="2:7" x14ac:dyDescent="0.25">
      <c r="B392" s="1"/>
      <c r="C392" s="1"/>
      <c r="D392" s="1"/>
      <c r="E392" s="1"/>
      <c r="F392" s="1"/>
      <c r="G392" s="1"/>
    </row>
    <row r="393" spans="2:7" x14ac:dyDescent="0.25">
      <c r="B393" s="1"/>
      <c r="C393" s="1"/>
      <c r="D393" s="1"/>
      <c r="E393" s="1"/>
      <c r="F393" s="1"/>
      <c r="G393" s="1"/>
    </row>
    <row r="394" spans="2:7" x14ac:dyDescent="0.25">
      <c r="B394" s="1"/>
      <c r="C394" s="1"/>
      <c r="D394" s="1"/>
      <c r="E394" s="1"/>
      <c r="F394" s="1"/>
      <c r="G394" s="1"/>
    </row>
    <row r="395" spans="2:7" x14ac:dyDescent="0.25">
      <c r="B395" s="1"/>
      <c r="C395" s="1"/>
      <c r="D395" s="1"/>
      <c r="E395" s="1"/>
      <c r="F395" s="1"/>
      <c r="G395" s="1"/>
    </row>
    <row r="396" spans="2:7" x14ac:dyDescent="0.25">
      <c r="B396" s="1"/>
      <c r="C396" s="1"/>
      <c r="D396" s="1"/>
      <c r="E396" s="1"/>
      <c r="F396" s="1"/>
      <c r="G396" s="1"/>
    </row>
    <row r="397" spans="2:7" x14ac:dyDescent="0.25">
      <c r="B397" s="1"/>
      <c r="C397" s="1"/>
      <c r="D397" s="1"/>
      <c r="E397" s="1"/>
      <c r="F397" s="1"/>
      <c r="G397" s="1"/>
    </row>
    <row r="398" spans="2:7" x14ac:dyDescent="0.25">
      <c r="B398" s="1"/>
      <c r="C398" s="1"/>
      <c r="D398" s="1"/>
      <c r="E398" s="1"/>
      <c r="F398" s="1"/>
      <c r="G398" s="1"/>
    </row>
    <row r="399" spans="2:7" x14ac:dyDescent="0.25">
      <c r="B399" s="1"/>
      <c r="C399" s="1"/>
      <c r="D399" s="1"/>
      <c r="E399" s="1"/>
      <c r="F399" s="1"/>
      <c r="G399" s="1"/>
    </row>
    <row r="400" spans="2:7" x14ac:dyDescent="0.25">
      <c r="B400" s="1"/>
      <c r="C400" s="1"/>
      <c r="D400" s="1"/>
      <c r="E400" s="1"/>
      <c r="F400" s="1"/>
      <c r="G400" s="1"/>
    </row>
    <row r="401" spans="2:7" x14ac:dyDescent="0.25">
      <c r="B401" s="1"/>
      <c r="C401" s="1"/>
      <c r="D401" s="1"/>
      <c r="E401" s="1"/>
      <c r="F401" s="1"/>
      <c r="G401" s="1"/>
    </row>
    <row r="402" spans="2:7" x14ac:dyDescent="0.25">
      <c r="B402" s="1"/>
      <c r="C402" s="1"/>
      <c r="D402" s="1"/>
      <c r="E402" s="1"/>
      <c r="F402" s="1"/>
      <c r="G402" s="1"/>
    </row>
    <row r="403" spans="2:7" x14ac:dyDescent="0.25">
      <c r="B403" s="1"/>
      <c r="C403" s="1"/>
      <c r="D403" s="1"/>
      <c r="E403" s="1"/>
      <c r="F403" s="1"/>
      <c r="G403" s="1"/>
    </row>
    <row r="404" spans="2:7" x14ac:dyDescent="0.25">
      <c r="B404" s="1"/>
      <c r="C404" s="1"/>
      <c r="D404" s="1"/>
      <c r="E404" s="1"/>
      <c r="F404" s="1"/>
      <c r="G404" s="1"/>
    </row>
    <row r="405" spans="2:7" x14ac:dyDescent="0.25">
      <c r="B405" s="1"/>
      <c r="C405" s="1"/>
      <c r="D405" s="1"/>
      <c r="E405" s="1"/>
      <c r="F405" s="1"/>
      <c r="G405" s="1"/>
    </row>
    <row r="406" spans="2:7" x14ac:dyDescent="0.25">
      <c r="B406" s="1"/>
      <c r="C406" s="1"/>
      <c r="D406" s="1"/>
      <c r="E406" s="1"/>
      <c r="F406" s="1"/>
      <c r="G406" s="1"/>
    </row>
    <row r="407" spans="2:7" x14ac:dyDescent="0.25">
      <c r="B407" s="1"/>
      <c r="C407" s="1"/>
      <c r="D407" s="1"/>
      <c r="E407" s="1"/>
      <c r="F407" s="1"/>
      <c r="G407" s="1"/>
    </row>
    <row r="408" spans="2:7" x14ac:dyDescent="0.25">
      <c r="B408" s="1"/>
      <c r="C408" s="1"/>
      <c r="D408" s="1"/>
      <c r="E408" s="1"/>
      <c r="F408" s="1"/>
      <c r="G408" s="1"/>
    </row>
    <row r="409" spans="2:7" x14ac:dyDescent="0.25">
      <c r="B409" s="1"/>
      <c r="C409" s="1"/>
      <c r="D409" s="1"/>
      <c r="E409" s="1"/>
      <c r="F409" s="1"/>
      <c r="G409" s="1"/>
    </row>
    <row r="410" spans="2:7" x14ac:dyDescent="0.25">
      <c r="B410" s="1"/>
      <c r="C410" s="1"/>
      <c r="D410" s="1"/>
      <c r="E410" s="1"/>
      <c r="F410" s="1"/>
      <c r="G410" s="1"/>
    </row>
    <row r="411" spans="2:7" x14ac:dyDescent="0.25">
      <c r="B411" s="1"/>
      <c r="C411" s="1"/>
      <c r="D411" s="1"/>
      <c r="E411" s="1"/>
      <c r="F411" s="1"/>
      <c r="G411" s="1"/>
    </row>
    <row r="412" spans="2:7" x14ac:dyDescent="0.25">
      <c r="B412" s="1"/>
      <c r="C412" s="1"/>
      <c r="D412" s="1"/>
      <c r="E412" s="1"/>
      <c r="F412" s="1"/>
      <c r="G412" s="1"/>
    </row>
    <row r="413" spans="2:7" x14ac:dyDescent="0.25">
      <c r="B413" s="1"/>
      <c r="C413" s="1"/>
      <c r="D413" s="1"/>
      <c r="E413" s="1"/>
      <c r="F413" s="1"/>
      <c r="G413" s="1"/>
    </row>
    <row r="414" spans="2:7" x14ac:dyDescent="0.25">
      <c r="B414" s="1"/>
      <c r="C414" s="1"/>
      <c r="D414" s="1"/>
      <c r="E414" s="1"/>
      <c r="F414" s="1"/>
      <c r="G414" s="1"/>
    </row>
    <row r="415" spans="2:7" x14ac:dyDescent="0.25">
      <c r="B415" s="1"/>
      <c r="C415" s="1"/>
      <c r="D415" s="1"/>
      <c r="E415" s="1"/>
      <c r="F415" s="1"/>
      <c r="G415" s="1"/>
    </row>
    <row r="416" spans="2:7" x14ac:dyDescent="0.25">
      <c r="B416" s="1"/>
      <c r="C416" s="1"/>
      <c r="D416" s="1"/>
      <c r="E416" s="1"/>
      <c r="F416" s="1"/>
      <c r="G416" s="1"/>
    </row>
    <row r="417" spans="2:7" x14ac:dyDescent="0.25">
      <c r="B417" s="1"/>
      <c r="C417" s="1"/>
      <c r="D417" s="1"/>
      <c r="E417" s="1"/>
      <c r="F417" s="1"/>
      <c r="G417" s="1"/>
    </row>
    <row r="418" spans="2:7" x14ac:dyDescent="0.25">
      <c r="B418" s="1"/>
      <c r="C418" s="1"/>
      <c r="D418" s="1"/>
      <c r="E418" s="1"/>
      <c r="F418" s="1"/>
      <c r="G418" s="1"/>
    </row>
    <row r="419" spans="2:7" x14ac:dyDescent="0.25">
      <c r="B419" s="1"/>
      <c r="C419" s="1"/>
      <c r="D419" s="1"/>
      <c r="E419" s="1"/>
      <c r="F419" s="1"/>
      <c r="G419" s="1"/>
    </row>
    <row r="420" spans="2:7" x14ac:dyDescent="0.25">
      <c r="B420" s="1"/>
      <c r="C420" s="1"/>
      <c r="D420" s="1"/>
      <c r="E420" s="1"/>
      <c r="F420" s="1"/>
      <c r="G420" s="1"/>
    </row>
    <row r="421" spans="2:7" x14ac:dyDescent="0.25">
      <c r="B421" s="1"/>
      <c r="C421" s="1"/>
      <c r="D421" s="1"/>
      <c r="E421" s="1"/>
      <c r="F421" s="1"/>
      <c r="G421" s="1"/>
    </row>
    <row r="422" spans="2:7" x14ac:dyDescent="0.25">
      <c r="B422" s="1"/>
      <c r="C422" s="1"/>
      <c r="D422" s="1"/>
      <c r="E422" s="1"/>
      <c r="F422" s="1"/>
      <c r="G422" s="1"/>
    </row>
    <row r="423" spans="2:7" x14ac:dyDescent="0.25">
      <c r="B423" s="1"/>
      <c r="C423" s="1"/>
      <c r="D423" s="1"/>
      <c r="E423" s="1"/>
      <c r="F423" s="1"/>
      <c r="G423" s="1"/>
    </row>
    <row r="424" spans="2:7" x14ac:dyDescent="0.25">
      <c r="B424" s="1"/>
      <c r="C424" s="1"/>
      <c r="D424" s="1"/>
      <c r="E424" s="1"/>
      <c r="F424" s="1"/>
      <c r="G424" s="1"/>
    </row>
    <row r="425" spans="2:7" x14ac:dyDescent="0.25">
      <c r="B425" s="1"/>
      <c r="C425" s="1"/>
      <c r="D425" s="1"/>
      <c r="E425" s="1"/>
      <c r="F425" s="1"/>
      <c r="G425" s="1"/>
    </row>
    <row r="426" spans="2:7" x14ac:dyDescent="0.25">
      <c r="B426" s="1"/>
      <c r="C426" s="1"/>
      <c r="D426" s="1"/>
      <c r="E426" s="1"/>
      <c r="F426" s="1"/>
      <c r="G426" s="1"/>
    </row>
    <row r="427" spans="2:7" x14ac:dyDescent="0.25">
      <c r="B427" s="1"/>
      <c r="C427" s="1"/>
      <c r="D427" s="1"/>
      <c r="E427" s="1"/>
      <c r="F427" s="1"/>
      <c r="G427" s="1"/>
    </row>
    <row r="428" spans="2:7" x14ac:dyDescent="0.25">
      <c r="B428" s="1"/>
      <c r="C428" s="1"/>
      <c r="D428" s="1"/>
      <c r="E428" s="1"/>
      <c r="F428" s="1"/>
      <c r="G428" s="1"/>
    </row>
    <row r="429" spans="2:7" x14ac:dyDescent="0.25">
      <c r="B429" s="1"/>
      <c r="C429" s="1"/>
      <c r="D429" s="1"/>
      <c r="E429" s="1"/>
      <c r="F429" s="1"/>
      <c r="G429" s="1"/>
    </row>
    <row r="430" spans="2:7" x14ac:dyDescent="0.25">
      <c r="B430" s="1"/>
      <c r="C430" s="1"/>
      <c r="D430" s="1"/>
      <c r="E430" s="1"/>
      <c r="F430" s="1"/>
      <c r="G430" s="1"/>
    </row>
    <row r="431" spans="2:7" x14ac:dyDescent="0.25">
      <c r="B431" s="1"/>
      <c r="C431" s="1"/>
      <c r="D431" s="1"/>
      <c r="E431" s="1"/>
      <c r="F431" s="1"/>
      <c r="G431" s="1"/>
    </row>
    <row r="432" spans="2:7" x14ac:dyDescent="0.25">
      <c r="B432" s="1"/>
      <c r="C432" s="1"/>
      <c r="D432" s="1"/>
      <c r="E432" s="1"/>
      <c r="F432" s="1"/>
      <c r="G432" s="1"/>
    </row>
    <row r="433" spans="2:7" x14ac:dyDescent="0.25">
      <c r="B433" s="1"/>
      <c r="C433" s="1"/>
      <c r="D433" s="1"/>
      <c r="E433" s="1"/>
      <c r="F433" s="1"/>
      <c r="G433" s="1"/>
    </row>
    <row r="434" spans="2:7" x14ac:dyDescent="0.25">
      <c r="B434" s="1"/>
      <c r="C434" s="1"/>
      <c r="D434" s="1"/>
      <c r="E434" s="1"/>
      <c r="F434" s="1"/>
      <c r="G434" s="1"/>
    </row>
    <row r="435" spans="2:7" x14ac:dyDescent="0.25">
      <c r="B435" s="1"/>
      <c r="C435" s="1"/>
      <c r="D435" s="1"/>
      <c r="E435" s="1"/>
      <c r="F435" s="1"/>
      <c r="G435" s="1"/>
    </row>
    <row r="436" spans="2:7" x14ac:dyDescent="0.25">
      <c r="B436" s="1"/>
      <c r="C436" s="1"/>
      <c r="D436" s="1"/>
      <c r="E436" s="1"/>
      <c r="F436" s="1"/>
      <c r="G436" s="1"/>
    </row>
    <row r="437" spans="2:7" x14ac:dyDescent="0.25">
      <c r="B437" s="1"/>
      <c r="C437" s="1"/>
      <c r="D437" s="1"/>
      <c r="E437" s="1"/>
      <c r="F437" s="1"/>
      <c r="G437" s="1"/>
    </row>
    <row r="438" spans="2:7" x14ac:dyDescent="0.25">
      <c r="B438" s="1"/>
      <c r="C438" s="1"/>
      <c r="D438" s="1"/>
      <c r="E438" s="1"/>
      <c r="F438" s="1"/>
      <c r="G438" s="1"/>
    </row>
    <row r="439" spans="2:7" x14ac:dyDescent="0.25">
      <c r="B439" s="1"/>
      <c r="C439" s="1"/>
      <c r="D439" s="1"/>
      <c r="E439" s="1"/>
      <c r="F439" s="1"/>
      <c r="G439" s="1"/>
    </row>
    <row r="440" spans="2:7" x14ac:dyDescent="0.25">
      <c r="B440" s="1"/>
      <c r="C440" s="1"/>
      <c r="D440" s="1"/>
      <c r="E440" s="1"/>
      <c r="F440" s="1"/>
      <c r="G440" s="1"/>
    </row>
    <row r="441" spans="2:7" x14ac:dyDescent="0.25">
      <c r="B441" s="1"/>
      <c r="C441" s="1"/>
      <c r="D441" s="1"/>
      <c r="E441" s="1"/>
      <c r="F441" s="1"/>
      <c r="G441" s="1"/>
    </row>
    <row r="442" spans="2:7" x14ac:dyDescent="0.25">
      <c r="B442" s="1"/>
      <c r="C442" s="1"/>
      <c r="D442" s="1"/>
      <c r="E442" s="1"/>
      <c r="F442" s="1"/>
      <c r="G442" s="1"/>
    </row>
    <row r="443" spans="2:7" x14ac:dyDescent="0.25">
      <c r="B443" s="1"/>
      <c r="C443" s="1"/>
      <c r="D443" s="1"/>
      <c r="E443" s="1"/>
      <c r="F443" s="1"/>
      <c r="G443" s="1"/>
    </row>
    <row r="444" spans="2:7" x14ac:dyDescent="0.25">
      <c r="B444" s="1"/>
      <c r="C444" s="1"/>
      <c r="D444" s="1"/>
      <c r="E444" s="1"/>
      <c r="F444" s="1"/>
      <c r="G444" s="1"/>
    </row>
    <row r="445" spans="2:7" x14ac:dyDescent="0.25">
      <c r="B445" s="1"/>
      <c r="C445" s="1"/>
      <c r="D445" s="1"/>
      <c r="E445" s="1"/>
      <c r="F445" s="1"/>
      <c r="G445" s="1"/>
    </row>
    <row r="446" spans="2:7" x14ac:dyDescent="0.25">
      <c r="B446" s="1"/>
      <c r="C446" s="1"/>
      <c r="D446" s="1"/>
      <c r="E446" s="1"/>
      <c r="F446" s="1"/>
      <c r="G446" s="1"/>
    </row>
    <row r="447" spans="2:7" x14ac:dyDescent="0.25">
      <c r="B447" s="1"/>
      <c r="C447" s="1"/>
      <c r="D447" s="1"/>
      <c r="E447" s="1"/>
      <c r="F447" s="1"/>
      <c r="G447" s="1"/>
    </row>
    <row r="448" spans="2:7" x14ac:dyDescent="0.25">
      <c r="B448" s="1"/>
      <c r="C448" s="1"/>
      <c r="D448" s="1"/>
      <c r="E448" s="1"/>
      <c r="F448" s="1"/>
      <c r="G448" s="1"/>
    </row>
    <row r="449" spans="2:7" x14ac:dyDescent="0.25">
      <c r="B449" s="1"/>
      <c r="C449" s="1"/>
      <c r="D449" s="1"/>
      <c r="E449" s="1"/>
      <c r="F449" s="1"/>
      <c r="G449" s="1"/>
    </row>
    <row r="450" spans="2:7" x14ac:dyDescent="0.25">
      <c r="B450" s="1"/>
      <c r="C450" s="1"/>
      <c r="D450" s="1"/>
      <c r="E450" s="1"/>
      <c r="F450" s="1"/>
      <c r="G450" s="1"/>
    </row>
    <row r="451" spans="2:7" x14ac:dyDescent="0.25">
      <c r="B451" s="1"/>
      <c r="C451" s="1"/>
      <c r="D451" s="1"/>
      <c r="E451" s="1"/>
      <c r="F451" s="1"/>
      <c r="G451" s="1"/>
    </row>
    <row r="452" spans="2:7" x14ac:dyDescent="0.25">
      <c r="B452" s="1"/>
      <c r="C452" s="1"/>
      <c r="D452" s="1"/>
      <c r="E452" s="1"/>
      <c r="F452" s="1"/>
      <c r="G452" s="1"/>
    </row>
    <row r="453" spans="2:7" x14ac:dyDescent="0.25">
      <c r="B453" s="1"/>
      <c r="C453" s="1"/>
      <c r="D453" s="1"/>
      <c r="E453" s="1"/>
      <c r="F453" s="1"/>
      <c r="G453" s="1"/>
    </row>
    <row r="454" spans="2:7" x14ac:dyDescent="0.25">
      <c r="B454" s="1"/>
      <c r="C454" s="1"/>
      <c r="D454" s="1"/>
      <c r="E454" s="1"/>
      <c r="F454" s="1"/>
      <c r="G454" s="1"/>
    </row>
    <row r="455" spans="2:7" x14ac:dyDescent="0.25">
      <c r="B455" s="1"/>
      <c r="C455" s="1"/>
      <c r="D455" s="1"/>
      <c r="E455" s="1"/>
      <c r="F455" s="1"/>
      <c r="G4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rgb="FF00B0F0"/>
  </sheetPr>
  <dimension ref="A1:K455"/>
  <sheetViews>
    <sheetView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0" t="s">
        <v>33</v>
      </c>
      <c r="B3" s="1">
        <v>100</v>
      </c>
      <c r="C3" s="1">
        <v>0.33</v>
      </c>
      <c r="D3" s="1">
        <v>348.62</v>
      </c>
      <c r="E3" s="1">
        <v>100</v>
      </c>
      <c r="F3" s="1">
        <v>0.28000000000000003</v>
      </c>
      <c r="G3" s="1">
        <v>-0.06</v>
      </c>
    </row>
    <row r="4" spans="1:11" ht="15.75" thickBot="1" x14ac:dyDescent="0.3">
      <c r="A4" s="7" t="s">
        <v>8</v>
      </c>
      <c r="B4" s="1">
        <v>200</v>
      </c>
      <c r="C4" s="1">
        <v>0.34</v>
      </c>
      <c r="D4" s="1">
        <v>328.84</v>
      </c>
      <c r="E4" s="1">
        <v>200</v>
      </c>
      <c r="F4" s="1">
        <v>0.82</v>
      </c>
      <c r="G4" s="1">
        <v>-0.27</v>
      </c>
    </row>
    <row r="5" spans="1:11" ht="15.75" thickBot="1" x14ac:dyDescent="0.3">
      <c r="A5" s="11">
        <v>46685</v>
      </c>
      <c r="B5" s="1">
        <v>300</v>
      </c>
      <c r="C5" s="1">
        <v>0.38</v>
      </c>
      <c r="D5" s="1">
        <v>334.26</v>
      </c>
      <c r="E5" s="1">
        <v>300</v>
      </c>
      <c r="F5" s="1">
        <v>1.37</v>
      </c>
      <c r="G5" s="1">
        <v>-0.56000000000000005</v>
      </c>
    </row>
    <row r="6" spans="1:11" ht="15.75" thickBot="1" x14ac:dyDescent="0.3">
      <c r="A6" s="8" t="s">
        <v>9</v>
      </c>
      <c r="B6" s="1">
        <v>400</v>
      </c>
      <c r="C6" s="1">
        <v>0.41</v>
      </c>
      <c r="D6" s="1">
        <v>335.58</v>
      </c>
      <c r="E6" s="1">
        <v>399.99</v>
      </c>
      <c r="F6" s="1">
        <v>2</v>
      </c>
      <c r="G6" s="1">
        <v>-0.86</v>
      </c>
    </row>
    <row r="7" spans="1:11" ht="15.75" thickBot="1" x14ac:dyDescent="0.3">
      <c r="A7" s="12" t="s">
        <v>191</v>
      </c>
      <c r="B7" s="1">
        <v>500</v>
      </c>
      <c r="C7" s="1">
        <v>0.52</v>
      </c>
      <c r="D7" s="1">
        <v>341</v>
      </c>
      <c r="E7" s="1">
        <v>499.99</v>
      </c>
      <c r="F7" s="1">
        <v>2.75</v>
      </c>
      <c r="G7" s="1">
        <v>-1.1499999999999999</v>
      </c>
    </row>
    <row r="8" spans="1:11" ht="15.75" thickBot="1" x14ac:dyDescent="0.3">
      <c r="A8" s="14" t="s">
        <v>12</v>
      </c>
      <c r="B8" s="1">
        <v>600</v>
      </c>
      <c r="C8" s="1">
        <v>0.46</v>
      </c>
      <c r="D8" s="1">
        <v>341.61</v>
      </c>
      <c r="E8" s="1">
        <v>599.99</v>
      </c>
      <c r="F8" s="1">
        <v>3.56</v>
      </c>
      <c r="G8" s="1">
        <v>-1.43</v>
      </c>
    </row>
    <row r="9" spans="1:11" ht="15.75" thickBot="1" x14ac:dyDescent="0.3">
      <c r="A9" s="12"/>
      <c r="B9" s="1">
        <v>700</v>
      </c>
      <c r="C9" s="1">
        <v>0.5</v>
      </c>
      <c r="D9" s="1">
        <v>357.34</v>
      </c>
      <c r="E9" s="1">
        <v>699.98</v>
      </c>
      <c r="F9" s="1">
        <v>4.38</v>
      </c>
      <c r="G9" s="1">
        <v>-1.57</v>
      </c>
    </row>
    <row r="10" spans="1:11" ht="15.75" thickBot="1" x14ac:dyDescent="0.3">
      <c r="A10" s="13" t="s">
        <v>11</v>
      </c>
      <c r="B10" s="1">
        <v>800</v>
      </c>
      <c r="C10" s="1">
        <v>0.49</v>
      </c>
      <c r="D10" s="1">
        <v>347.93</v>
      </c>
      <c r="E10" s="1">
        <v>799.98</v>
      </c>
      <c r="F10" s="1">
        <v>5.23</v>
      </c>
      <c r="G10" s="1">
        <v>-1.68</v>
      </c>
    </row>
    <row r="11" spans="1:11" ht="18.75" customHeight="1" thickBot="1" x14ac:dyDescent="0.3">
      <c r="A11" s="19" t="s">
        <v>190</v>
      </c>
      <c r="B11" s="1">
        <v>900</v>
      </c>
      <c r="C11" s="1">
        <v>0.42</v>
      </c>
      <c r="D11" s="1">
        <v>349.65</v>
      </c>
      <c r="E11" s="1">
        <v>899.98</v>
      </c>
      <c r="F11" s="1">
        <v>6.01</v>
      </c>
      <c r="G11" s="1">
        <v>-1.84</v>
      </c>
    </row>
    <row r="12" spans="1:11" ht="15.75" thickBot="1" x14ac:dyDescent="0.3">
      <c r="A12" s="13" t="s">
        <v>10</v>
      </c>
      <c r="B12" s="1">
        <v>1000</v>
      </c>
      <c r="C12" s="1">
        <v>0.39</v>
      </c>
      <c r="D12" s="1">
        <v>351.11</v>
      </c>
      <c r="E12" s="1">
        <v>999.97</v>
      </c>
      <c r="F12" s="1">
        <v>6.71</v>
      </c>
      <c r="G12" s="1">
        <v>-1.96</v>
      </c>
    </row>
    <row r="13" spans="1:11" ht="15.75" thickBot="1" x14ac:dyDescent="0.3">
      <c r="A13" s="12" t="s">
        <v>189</v>
      </c>
      <c r="B13" s="1">
        <v>1100</v>
      </c>
      <c r="C13" s="1">
        <v>0.44</v>
      </c>
      <c r="D13" s="1">
        <v>7.09</v>
      </c>
      <c r="E13" s="1">
        <v>1099.97</v>
      </c>
      <c r="F13" s="1">
        <v>7.42</v>
      </c>
      <c r="G13" s="1">
        <v>-1.96</v>
      </c>
    </row>
    <row r="14" spans="1:11" ht="15.75" thickBot="1" x14ac:dyDescent="0.3">
      <c r="A14" s="13" t="s">
        <v>29</v>
      </c>
      <c r="B14" s="1">
        <v>1200</v>
      </c>
      <c r="C14" s="1">
        <v>0.57999999999999996</v>
      </c>
      <c r="D14" s="1">
        <v>359.51</v>
      </c>
      <c r="E14" s="1">
        <v>1199.97</v>
      </c>
      <c r="F14" s="1">
        <v>8.31</v>
      </c>
      <c r="G14" s="1">
        <v>-1.92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0.59</v>
      </c>
      <c r="D15" s="1">
        <v>8.11</v>
      </c>
      <c r="E15" s="1">
        <v>1299.96</v>
      </c>
      <c r="F15" s="1">
        <v>9.33</v>
      </c>
      <c r="G15" s="1">
        <v>-1.85</v>
      </c>
    </row>
    <row r="16" spans="1:11" ht="15.75" thickBot="1" x14ac:dyDescent="0.3">
      <c r="A16" s="13" t="s">
        <v>13</v>
      </c>
      <c r="B16" s="1">
        <v>1400</v>
      </c>
      <c r="C16" s="1">
        <v>0.75</v>
      </c>
      <c r="D16" s="1">
        <v>23.41</v>
      </c>
      <c r="E16" s="1">
        <v>1399.96</v>
      </c>
      <c r="F16" s="1">
        <v>10.44</v>
      </c>
      <c r="G16" s="1">
        <v>-1.52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0.76</v>
      </c>
      <c r="D17" s="1">
        <v>39.520000000000003</v>
      </c>
      <c r="E17" s="1">
        <v>1499.95</v>
      </c>
      <c r="F17" s="1">
        <v>11.55</v>
      </c>
      <c r="G17" s="1">
        <v>-0.84</v>
      </c>
    </row>
    <row r="18" spans="1:7" ht="15.75" thickBot="1" x14ac:dyDescent="0.3">
      <c r="A18" s="13" t="s">
        <v>15</v>
      </c>
      <c r="B18" s="1">
        <v>1600</v>
      </c>
      <c r="C18" s="1">
        <v>0.74</v>
      </c>
      <c r="D18" s="1">
        <v>36.619999999999997</v>
      </c>
      <c r="E18" s="1">
        <v>1599.94</v>
      </c>
      <c r="F18" s="1">
        <v>12.58</v>
      </c>
      <c r="G18" s="1">
        <v>-0.03</v>
      </c>
    </row>
    <row r="19" spans="1:7" x14ac:dyDescent="0.25">
      <c r="A19" t="e">
        <f>INDEX(Lookup!C2:C12,Lookup!D2)</f>
        <v>#VALUE!</v>
      </c>
      <c r="B19" s="1">
        <v>1700</v>
      </c>
      <c r="C19" s="1">
        <v>0.84</v>
      </c>
      <c r="D19" s="1">
        <v>31.98</v>
      </c>
      <c r="E19" s="1">
        <v>1699.93</v>
      </c>
      <c r="F19" s="1">
        <v>13.72</v>
      </c>
      <c r="G19" s="1">
        <v>0.74</v>
      </c>
    </row>
    <row r="20" spans="1:7" x14ac:dyDescent="0.25">
      <c r="B20" s="1">
        <v>1800</v>
      </c>
      <c r="C20" s="1">
        <v>0.76</v>
      </c>
      <c r="D20" s="1">
        <v>26.6</v>
      </c>
      <c r="E20" s="1">
        <v>1799.92</v>
      </c>
      <c r="F20" s="1">
        <v>14.93</v>
      </c>
      <c r="G20" s="1">
        <v>1.43</v>
      </c>
    </row>
    <row r="21" spans="1:7" x14ac:dyDescent="0.25">
      <c r="B21" s="1">
        <v>1900</v>
      </c>
      <c r="C21" s="1">
        <v>0.82</v>
      </c>
      <c r="D21" s="1">
        <v>29.15</v>
      </c>
      <c r="E21" s="1">
        <v>1899.91</v>
      </c>
      <c r="F21" s="1">
        <v>16.149999999999999</v>
      </c>
      <c r="G21" s="1">
        <v>2.08</v>
      </c>
    </row>
    <row r="22" spans="1:7" x14ac:dyDescent="0.25">
      <c r="B22" s="1">
        <v>2000</v>
      </c>
      <c r="C22" s="1">
        <v>0.88</v>
      </c>
      <c r="D22" s="1">
        <v>25.63</v>
      </c>
      <c r="E22" s="1">
        <v>1999.9</v>
      </c>
      <c r="F22" s="1">
        <v>17.47</v>
      </c>
      <c r="G22" s="1">
        <v>2.76</v>
      </c>
    </row>
    <row r="23" spans="1:7" x14ac:dyDescent="0.25">
      <c r="B23" s="1">
        <v>2100</v>
      </c>
      <c r="C23" s="1">
        <v>1.03</v>
      </c>
      <c r="D23" s="1">
        <v>27.99</v>
      </c>
      <c r="E23" s="1">
        <v>2099.88</v>
      </c>
      <c r="F23" s="1">
        <v>18.96</v>
      </c>
      <c r="G23" s="1">
        <v>3.51</v>
      </c>
    </row>
    <row r="24" spans="1:7" x14ac:dyDescent="0.25">
      <c r="B24" s="1">
        <v>2200</v>
      </c>
      <c r="C24" s="1">
        <v>1.44</v>
      </c>
      <c r="D24" s="1">
        <v>22.87</v>
      </c>
      <c r="E24" s="1">
        <v>2199.86</v>
      </c>
      <c r="F24" s="1">
        <v>20.91</v>
      </c>
      <c r="G24" s="1">
        <v>4.42</v>
      </c>
    </row>
    <row r="25" spans="1:7" x14ac:dyDescent="0.25">
      <c r="B25" s="1">
        <v>2300</v>
      </c>
      <c r="C25" s="1">
        <v>1.48</v>
      </c>
      <c r="D25" s="1">
        <v>26.16</v>
      </c>
      <c r="E25" s="1">
        <v>2299.83</v>
      </c>
      <c r="F25" s="1">
        <v>23.22</v>
      </c>
      <c r="G25" s="1">
        <v>5.48</v>
      </c>
    </row>
    <row r="26" spans="1:7" x14ac:dyDescent="0.25">
      <c r="B26" s="1">
        <v>2400</v>
      </c>
      <c r="C26" s="1">
        <v>1.31</v>
      </c>
      <c r="D26" s="1">
        <v>18.989999999999998</v>
      </c>
      <c r="E26" s="1">
        <v>2399.8000000000002</v>
      </c>
      <c r="F26" s="1">
        <v>25.46</v>
      </c>
      <c r="G26" s="1">
        <v>6.42</v>
      </c>
    </row>
    <row r="27" spans="1:7" x14ac:dyDescent="0.25">
      <c r="B27" s="1">
        <v>2500</v>
      </c>
      <c r="C27" s="1">
        <v>1.23</v>
      </c>
      <c r="D27" s="1">
        <v>24.24</v>
      </c>
      <c r="E27" s="1">
        <v>2499.77</v>
      </c>
      <c r="F27" s="1">
        <v>27.52</v>
      </c>
      <c r="G27" s="1">
        <v>7.23</v>
      </c>
    </row>
    <row r="28" spans="1:7" x14ac:dyDescent="0.25">
      <c r="B28" s="1">
        <v>2600</v>
      </c>
      <c r="C28" s="1">
        <v>1.26</v>
      </c>
      <c r="D28" s="1">
        <v>31.05</v>
      </c>
      <c r="E28" s="1">
        <v>2599.75</v>
      </c>
      <c r="F28" s="1">
        <v>29.44</v>
      </c>
      <c r="G28" s="1">
        <v>8.24</v>
      </c>
    </row>
    <row r="29" spans="1:7" x14ac:dyDescent="0.25">
      <c r="B29" s="1">
        <v>2700</v>
      </c>
      <c r="C29" s="1">
        <v>1.4</v>
      </c>
      <c r="D29" s="1">
        <v>30.62</v>
      </c>
      <c r="E29" s="1">
        <v>2699.72</v>
      </c>
      <c r="F29" s="1">
        <v>31.44</v>
      </c>
      <c r="G29" s="1">
        <v>9.43</v>
      </c>
    </row>
    <row r="30" spans="1:7" x14ac:dyDescent="0.25">
      <c r="B30" s="1">
        <v>2800</v>
      </c>
      <c r="C30" s="1">
        <v>1.46</v>
      </c>
      <c r="D30" s="1">
        <v>46.73</v>
      </c>
      <c r="E30" s="1">
        <v>2799.69</v>
      </c>
      <c r="F30" s="1">
        <v>33.36</v>
      </c>
      <c r="G30" s="1">
        <v>10.98</v>
      </c>
    </row>
    <row r="31" spans="1:7" x14ac:dyDescent="0.25">
      <c r="B31" s="1">
        <v>2900</v>
      </c>
      <c r="C31" s="1">
        <v>1.52</v>
      </c>
      <c r="D31" s="1">
        <v>43.47</v>
      </c>
      <c r="E31" s="1">
        <v>2899.66</v>
      </c>
      <c r="F31" s="1">
        <v>35.200000000000003</v>
      </c>
      <c r="G31" s="1">
        <v>12.82</v>
      </c>
    </row>
    <row r="32" spans="1:7" x14ac:dyDescent="0.25">
      <c r="B32" s="1">
        <v>3000</v>
      </c>
      <c r="C32" s="1">
        <v>1.55</v>
      </c>
      <c r="D32" s="1">
        <v>48.58</v>
      </c>
      <c r="E32" s="1">
        <v>2999.62</v>
      </c>
      <c r="F32" s="1">
        <v>37.049999999999997</v>
      </c>
      <c r="G32" s="1">
        <v>14.75</v>
      </c>
    </row>
    <row r="33" spans="2:7" x14ac:dyDescent="0.25">
      <c r="B33" s="1">
        <v>3100</v>
      </c>
      <c r="C33" s="1">
        <v>1.55</v>
      </c>
      <c r="D33" s="1">
        <v>50.63</v>
      </c>
      <c r="E33" s="1">
        <v>3099.59</v>
      </c>
      <c r="F33" s="1">
        <v>38.81</v>
      </c>
      <c r="G33" s="1">
        <v>16.809999999999999</v>
      </c>
    </row>
    <row r="34" spans="2:7" x14ac:dyDescent="0.25">
      <c r="B34" s="1">
        <v>3200</v>
      </c>
      <c r="C34" s="1">
        <v>1.61</v>
      </c>
      <c r="D34" s="1">
        <v>49.16</v>
      </c>
      <c r="E34" s="1">
        <v>3199.55</v>
      </c>
      <c r="F34" s="1">
        <v>40.58</v>
      </c>
      <c r="G34" s="1">
        <v>18.91</v>
      </c>
    </row>
    <row r="35" spans="2:7" x14ac:dyDescent="0.25">
      <c r="B35" s="1">
        <v>3300</v>
      </c>
      <c r="C35" s="1">
        <v>1.27</v>
      </c>
      <c r="D35" s="1">
        <v>47.39</v>
      </c>
      <c r="E35" s="1">
        <v>3299.52</v>
      </c>
      <c r="F35" s="1">
        <v>42.25</v>
      </c>
      <c r="G35" s="1">
        <v>20.79</v>
      </c>
    </row>
    <row r="36" spans="2:7" x14ac:dyDescent="0.25">
      <c r="B36" s="1">
        <v>3400</v>
      </c>
      <c r="C36" s="1">
        <v>1.2</v>
      </c>
      <c r="D36" s="1">
        <v>43</v>
      </c>
      <c r="E36" s="1">
        <v>3399.49</v>
      </c>
      <c r="F36" s="1">
        <v>43.77</v>
      </c>
      <c r="G36" s="1">
        <v>22.32</v>
      </c>
    </row>
    <row r="37" spans="2:7" x14ac:dyDescent="0.25">
      <c r="B37" s="1">
        <v>3500</v>
      </c>
      <c r="C37" s="1">
        <v>1.27</v>
      </c>
      <c r="D37" s="1">
        <v>45.05</v>
      </c>
      <c r="E37" s="1">
        <v>3499.47</v>
      </c>
      <c r="F37" s="1">
        <v>45.32</v>
      </c>
      <c r="G37" s="1">
        <v>23.82</v>
      </c>
    </row>
    <row r="38" spans="2:7" x14ac:dyDescent="0.25">
      <c r="B38" s="1">
        <v>3600</v>
      </c>
      <c r="C38" s="1">
        <v>1.59</v>
      </c>
      <c r="D38" s="1">
        <v>32.35</v>
      </c>
      <c r="E38" s="1">
        <v>3599.44</v>
      </c>
      <c r="F38" s="1">
        <v>47.27</v>
      </c>
      <c r="G38" s="1">
        <v>25.35</v>
      </c>
    </row>
    <row r="39" spans="2:7" x14ac:dyDescent="0.25">
      <c r="B39" s="1">
        <v>3700</v>
      </c>
      <c r="C39" s="1">
        <v>1.62</v>
      </c>
      <c r="D39" s="1">
        <v>33.090000000000003</v>
      </c>
      <c r="E39" s="1">
        <v>3699.4</v>
      </c>
      <c r="F39" s="1">
        <v>49.63</v>
      </c>
      <c r="G39" s="1">
        <v>26.86</v>
      </c>
    </row>
    <row r="40" spans="2:7" x14ac:dyDescent="0.25">
      <c r="B40" s="1">
        <v>3800</v>
      </c>
      <c r="C40" s="1">
        <v>1.65</v>
      </c>
      <c r="D40" s="1">
        <v>30.32</v>
      </c>
      <c r="E40" s="1">
        <v>3799.36</v>
      </c>
      <c r="F40" s="1">
        <v>52.06</v>
      </c>
      <c r="G40" s="1">
        <v>28.36</v>
      </c>
    </row>
    <row r="41" spans="2:7" x14ac:dyDescent="0.25">
      <c r="B41" s="1">
        <v>3900</v>
      </c>
      <c r="C41" s="1">
        <v>1.66</v>
      </c>
      <c r="D41" s="1">
        <v>31.66</v>
      </c>
      <c r="E41" s="1">
        <v>3899.32</v>
      </c>
      <c r="F41" s="1">
        <v>54.53</v>
      </c>
      <c r="G41" s="1">
        <v>29.85</v>
      </c>
    </row>
    <row r="42" spans="2:7" x14ac:dyDescent="0.25">
      <c r="B42" s="1">
        <v>4000</v>
      </c>
      <c r="C42" s="1">
        <v>1.67</v>
      </c>
      <c r="D42" s="1">
        <v>27.58</v>
      </c>
      <c r="E42" s="1">
        <v>3999.28</v>
      </c>
      <c r="F42" s="1">
        <v>57.06</v>
      </c>
      <c r="G42" s="1">
        <v>31.28</v>
      </c>
    </row>
    <row r="43" spans="2:7" x14ac:dyDescent="0.25">
      <c r="B43" s="1">
        <v>4100</v>
      </c>
      <c r="C43" s="1">
        <v>1.66</v>
      </c>
      <c r="D43" s="1">
        <v>27.22</v>
      </c>
      <c r="E43" s="1">
        <v>4099.2299999999996</v>
      </c>
      <c r="F43" s="1">
        <v>59.64</v>
      </c>
      <c r="G43" s="1">
        <v>32.619999999999997</v>
      </c>
    </row>
    <row r="44" spans="2:7" x14ac:dyDescent="0.25">
      <c r="B44" s="1">
        <v>4200</v>
      </c>
      <c r="C44" s="1">
        <v>1.7</v>
      </c>
      <c r="D44" s="1">
        <v>31.37</v>
      </c>
      <c r="E44" s="1">
        <v>4199.1899999999996</v>
      </c>
      <c r="F44" s="1">
        <v>62.19</v>
      </c>
      <c r="G44" s="1">
        <v>34.049999999999997</v>
      </c>
    </row>
    <row r="45" spans="2:7" x14ac:dyDescent="0.25">
      <c r="B45" s="1">
        <v>4300</v>
      </c>
      <c r="C45" s="1">
        <v>1.71</v>
      </c>
      <c r="D45" s="1">
        <v>30.33</v>
      </c>
      <c r="E45" s="1">
        <v>4299.1499999999996</v>
      </c>
      <c r="F45" s="1">
        <v>64.739999999999995</v>
      </c>
      <c r="G45" s="1">
        <v>35.58</v>
      </c>
    </row>
    <row r="46" spans="2:7" x14ac:dyDescent="0.25">
      <c r="B46" s="1">
        <v>4400</v>
      </c>
      <c r="C46" s="1">
        <v>1.75</v>
      </c>
      <c r="D46" s="1">
        <v>30.09</v>
      </c>
      <c r="E46" s="1">
        <v>4399.1000000000004</v>
      </c>
      <c r="F46" s="1">
        <v>67.349999999999994</v>
      </c>
      <c r="G46" s="1">
        <v>37.1</v>
      </c>
    </row>
    <row r="47" spans="2:7" x14ac:dyDescent="0.25">
      <c r="B47" s="1">
        <v>4500</v>
      </c>
      <c r="C47" s="1">
        <v>1.72</v>
      </c>
      <c r="D47" s="1">
        <v>33.61</v>
      </c>
      <c r="E47" s="1">
        <v>4499.05</v>
      </c>
      <c r="F47" s="1">
        <v>69.92</v>
      </c>
      <c r="G47" s="1">
        <v>38.69</v>
      </c>
    </row>
    <row r="48" spans="2:7" x14ac:dyDescent="0.25">
      <c r="B48" s="1">
        <v>4600</v>
      </c>
      <c r="C48" s="1">
        <v>1.63</v>
      </c>
      <c r="D48" s="1">
        <v>30.65</v>
      </c>
      <c r="E48" s="1">
        <v>4599.01</v>
      </c>
      <c r="F48" s="1">
        <v>72.400000000000006</v>
      </c>
      <c r="G48" s="1">
        <v>40.25</v>
      </c>
    </row>
    <row r="49" spans="2:7" x14ac:dyDescent="0.25">
      <c r="B49" s="1">
        <v>4700</v>
      </c>
      <c r="C49" s="1">
        <v>1.61</v>
      </c>
      <c r="D49" s="1">
        <v>32.67</v>
      </c>
      <c r="E49" s="1">
        <v>4698.97</v>
      </c>
      <c r="F49" s="1">
        <v>74.8</v>
      </c>
      <c r="G49" s="1">
        <v>41.73</v>
      </c>
    </row>
    <row r="50" spans="2:7" x14ac:dyDescent="0.25">
      <c r="B50" s="1">
        <v>4800</v>
      </c>
      <c r="C50" s="1">
        <v>1.52</v>
      </c>
      <c r="D50" s="1">
        <v>31.26</v>
      </c>
      <c r="E50" s="1">
        <v>4798.93</v>
      </c>
      <c r="F50" s="1">
        <v>77.12</v>
      </c>
      <c r="G50" s="1">
        <v>43.18</v>
      </c>
    </row>
    <row r="51" spans="2:7" x14ac:dyDescent="0.25">
      <c r="B51" s="1">
        <v>4900</v>
      </c>
      <c r="C51" s="1">
        <v>1.39</v>
      </c>
      <c r="D51" s="1">
        <v>34.68</v>
      </c>
      <c r="E51" s="1">
        <v>4898.8999999999996</v>
      </c>
      <c r="F51" s="1">
        <v>79.25</v>
      </c>
      <c r="G51" s="1">
        <v>44.56</v>
      </c>
    </row>
    <row r="52" spans="2:7" x14ac:dyDescent="0.25">
      <c r="B52" s="1">
        <v>5000</v>
      </c>
      <c r="C52" s="1">
        <v>1.55</v>
      </c>
      <c r="D52" s="1">
        <v>36.51</v>
      </c>
      <c r="E52" s="1">
        <v>4998.87</v>
      </c>
      <c r="F52" s="1">
        <v>81.34</v>
      </c>
      <c r="G52" s="1">
        <v>46.05</v>
      </c>
    </row>
    <row r="53" spans="2:7" x14ac:dyDescent="0.25">
      <c r="B53" s="1">
        <v>5100</v>
      </c>
      <c r="C53" s="1">
        <v>1.93</v>
      </c>
      <c r="D53" s="1">
        <v>47.94</v>
      </c>
      <c r="E53" s="1">
        <v>5098.82</v>
      </c>
      <c r="F53" s="1">
        <v>83.55</v>
      </c>
      <c r="G53" s="1">
        <v>48.11</v>
      </c>
    </row>
    <row r="54" spans="2:7" x14ac:dyDescent="0.25">
      <c r="B54" s="1">
        <v>5200</v>
      </c>
      <c r="C54" s="1">
        <v>2.0499999999999998</v>
      </c>
      <c r="D54" s="1">
        <v>51.35</v>
      </c>
      <c r="E54" s="1">
        <v>5198.76</v>
      </c>
      <c r="F54" s="1">
        <v>85.8</v>
      </c>
      <c r="G54" s="1">
        <v>50.75</v>
      </c>
    </row>
    <row r="55" spans="2:7" x14ac:dyDescent="0.25">
      <c r="B55" s="1">
        <v>5300</v>
      </c>
      <c r="C55" s="1">
        <v>2.02</v>
      </c>
      <c r="D55" s="1">
        <v>49.83</v>
      </c>
      <c r="E55" s="1">
        <v>5298.7</v>
      </c>
      <c r="F55" s="1">
        <v>88.05</v>
      </c>
      <c r="G55" s="1">
        <v>53.5</v>
      </c>
    </row>
    <row r="56" spans="2:7" x14ac:dyDescent="0.25">
      <c r="B56" s="1">
        <v>5400</v>
      </c>
      <c r="C56" s="1">
        <v>2.11</v>
      </c>
      <c r="D56" s="1">
        <v>51.27</v>
      </c>
      <c r="E56" s="1">
        <v>5398.64</v>
      </c>
      <c r="F56" s="1">
        <v>90.34</v>
      </c>
      <c r="G56" s="1">
        <v>56.28</v>
      </c>
    </row>
    <row r="57" spans="2:7" x14ac:dyDescent="0.25">
      <c r="B57" s="1">
        <v>5500</v>
      </c>
      <c r="C57" s="1">
        <v>1.82</v>
      </c>
      <c r="D57" s="1">
        <v>51.82</v>
      </c>
      <c r="E57" s="1">
        <v>5498.58</v>
      </c>
      <c r="F57" s="1">
        <v>92.47</v>
      </c>
      <c r="G57" s="1">
        <v>58.97</v>
      </c>
    </row>
    <row r="58" spans="2:7" x14ac:dyDescent="0.25">
      <c r="B58" s="1">
        <v>5600</v>
      </c>
      <c r="C58" s="1">
        <v>1.75</v>
      </c>
      <c r="D58" s="1">
        <v>59.49</v>
      </c>
      <c r="E58" s="1">
        <v>5598.53</v>
      </c>
      <c r="F58" s="1">
        <v>94.23</v>
      </c>
      <c r="G58" s="1">
        <v>61.53</v>
      </c>
    </row>
    <row r="59" spans="2:7" x14ac:dyDescent="0.25">
      <c r="B59" s="1">
        <v>5700</v>
      </c>
      <c r="C59" s="1">
        <v>1.76</v>
      </c>
      <c r="D59" s="1">
        <v>48.79</v>
      </c>
      <c r="E59" s="1">
        <v>5698.48</v>
      </c>
      <c r="F59" s="1">
        <v>96.02</v>
      </c>
      <c r="G59" s="1">
        <v>64</v>
      </c>
    </row>
    <row r="60" spans="2:7" x14ac:dyDescent="0.25">
      <c r="B60" s="1">
        <v>5800</v>
      </c>
      <c r="C60" s="1">
        <v>1.55</v>
      </c>
      <c r="D60" s="1">
        <v>40.35</v>
      </c>
      <c r="E60" s="1">
        <v>5798.44</v>
      </c>
      <c r="F60" s="1">
        <v>98.06</v>
      </c>
      <c r="G60" s="1">
        <v>66.03</v>
      </c>
    </row>
    <row r="61" spans="2:7" x14ac:dyDescent="0.25">
      <c r="B61" s="1">
        <v>5900</v>
      </c>
      <c r="C61" s="1">
        <v>0.38</v>
      </c>
      <c r="D61" s="1">
        <v>46.96</v>
      </c>
      <c r="E61" s="1">
        <v>5898.42</v>
      </c>
      <c r="F61" s="1">
        <v>99.32</v>
      </c>
      <c r="G61" s="1">
        <v>67.150000000000006</v>
      </c>
    </row>
    <row r="62" spans="2:7" x14ac:dyDescent="0.25">
      <c r="B62" s="1">
        <v>6000</v>
      </c>
      <c r="C62" s="1">
        <v>7.0000000000000007E-2</v>
      </c>
      <c r="D62" s="1">
        <v>339.78</v>
      </c>
      <c r="E62" s="1">
        <v>5998.42</v>
      </c>
      <c r="F62" s="1">
        <v>99.6</v>
      </c>
      <c r="G62" s="1">
        <v>67.37</v>
      </c>
    </row>
    <row r="63" spans="2:7" x14ac:dyDescent="0.25">
      <c r="B63" s="1">
        <v>6100</v>
      </c>
      <c r="C63" s="1">
        <v>0.21</v>
      </c>
      <c r="D63" s="1">
        <v>217.67</v>
      </c>
      <c r="E63" s="1">
        <v>6098.42</v>
      </c>
      <c r="F63" s="1">
        <v>99.51</v>
      </c>
      <c r="G63" s="1">
        <v>67.239999999999995</v>
      </c>
    </row>
    <row r="64" spans="2:7" x14ac:dyDescent="0.25">
      <c r="B64" s="1">
        <v>6200</v>
      </c>
      <c r="C64" s="1">
        <v>0.34</v>
      </c>
      <c r="D64" s="1">
        <v>202.63</v>
      </c>
      <c r="E64" s="1">
        <v>6198.42</v>
      </c>
      <c r="F64" s="1">
        <v>99.09</v>
      </c>
      <c r="G64" s="1">
        <v>67.010000000000005</v>
      </c>
    </row>
    <row r="65" spans="2:7" x14ac:dyDescent="0.25">
      <c r="B65" s="1">
        <v>6300</v>
      </c>
      <c r="C65" s="1">
        <v>0.48</v>
      </c>
      <c r="D65" s="1">
        <v>196.14</v>
      </c>
      <c r="E65" s="1">
        <v>6298.42</v>
      </c>
      <c r="F65" s="1">
        <v>98.42</v>
      </c>
      <c r="G65" s="1">
        <v>66.78</v>
      </c>
    </row>
    <row r="66" spans="2:7" x14ac:dyDescent="0.25">
      <c r="B66" s="1">
        <v>6400</v>
      </c>
      <c r="C66" s="1">
        <v>0.54</v>
      </c>
      <c r="D66" s="1">
        <v>187.66</v>
      </c>
      <c r="E66" s="1">
        <v>6398.42</v>
      </c>
      <c r="F66" s="1">
        <v>97.55</v>
      </c>
      <c r="G66" s="1">
        <v>66.599999999999994</v>
      </c>
    </row>
    <row r="67" spans="2:7" x14ac:dyDescent="0.25">
      <c r="B67" s="1">
        <v>6500</v>
      </c>
      <c r="C67" s="1">
        <v>0.4</v>
      </c>
      <c r="D67" s="1">
        <v>165.87</v>
      </c>
      <c r="E67" s="1">
        <v>6498.41</v>
      </c>
      <c r="F67" s="1">
        <v>96.74</v>
      </c>
      <c r="G67" s="1">
        <v>66.62</v>
      </c>
    </row>
    <row r="68" spans="2:7" x14ac:dyDescent="0.25">
      <c r="B68" s="1">
        <v>6600</v>
      </c>
      <c r="C68" s="1">
        <v>0.48</v>
      </c>
      <c r="D68" s="1">
        <v>87.34</v>
      </c>
      <c r="E68" s="1">
        <v>6598.41</v>
      </c>
      <c r="F68" s="1">
        <v>96.42</v>
      </c>
      <c r="G68" s="1">
        <v>67.13</v>
      </c>
    </row>
    <row r="69" spans="2:7" x14ac:dyDescent="0.25">
      <c r="B69" s="1">
        <v>6700</v>
      </c>
      <c r="C69" s="1">
        <v>0.7</v>
      </c>
      <c r="D69" s="1">
        <v>64.790000000000006</v>
      </c>
      <c r="E69" s="1">
        <v>6698.4</v>
      </c>
      <c r="F69" s="1">
        <v>96.7</v>
      </c>
      <c r="G69" s="1">
        <v>68.099999999999994</v>
      </c>
    </row>
    <row r="70" spans="2:7" x14ac:dyDescent="0.25">
      <c r="B70" s="1">
        <v>6800</v>
      </c>
      <c r="C70" s="1">
        <v>0.93</v>
      </c>
      <c r="D70" s="1">
        <v>69.31</v>
      </c>
      <c r="E70" s="1">
        <v>6798.39</v>
      </c>
      <c r="F70" s="1">
        <v>97.25</v>
      </c>
      <c r="G70" s="1">
        <v>69.41</v>
      </c>
    </row>
    <row r="71" spans="2:7" x14ac:dyDescent="0.25">
      <c r="B71" s="1">
        <v>6900</v>
      </c>
      <c r="C71" s="1">
        <v>0.82</v>
      </c>
      <c r="D71" s="1">
        <v>63.05</v>
      </c>
      <c r="E71" s="1">
        <v>6898.38</v>
      </c>
      <c r="F71" s="1">
        <v>97.86</v>
      </c>
      <c r="G71" s="1">
        <v>70.81</v>
      </c>
    </row>
    <row r="72" spans="2:7" x14ac:dyDescent="0.25">
      <c r="B72" s="1">
        <v>7000</v>
      </c>
      <c r="C72" s="1">
        <v>0.86</v>
      </c>
      <c r="D72" s="1">
        <v>61.11</v>
      </c>
      <c r="E72" s="1">
        <v>6998.37</v>
      </c>
      <c r="F72" s="1">
        <v>98.55</v>
      </c>
      <c r="G72" s="1">
        <v>72.099999999999994</v>
      </c>
    </row>
    <row r="73" spans="2:7" x14ac:dyDescent="0.25">
      <c r="B73" s="1">
        <v>7100</v>
      </c>
      <c r="C73" s="1">
        <v>0.69</v>
      </c>
      <c r="D73" s="1">
        <v>53.29</v>
      </c>
      <c r="E73" s="1">
        <v>7098.36</v>
      </c>
      <c r="F73" s="1">
        <v>99.27</v>
      </c>
      <c r="G73" s="1">
        <v>73.239999999999995</v>
      </c>
    </row>
    <row r="74" spans="2:7" x14ac:dyDescent="0.25">
      <c r="B74" s="1">
        <v>7200</v>
      </c>
      <c r="C74" s="1">
        <v>0.6</v>
      </c>
      <c r="D74" s="1">
        <v>60.6</v>
      </c>
      <c r="E74" s="1">
        <v>7198.36</v>
      </c>
      <c r="F74" s="1">
        <v>99.89</v>
      </c>
      <c r="G74" s="1">
        <v>74.180000000000007</v>
      </c>
    </row>
    <row r="75" spans="2:7" x14ac:dyDescent="0.25">
      <c r="B75" s="1">
        <v>7300</v>
      </c>
      <c r="C75" s="1">
        <v>0.6</v>
      </c>
      <c r="D75" s="1">
        <v>65.53</v>
      </c>
      <c r="E75" s="1">
        <v>7298.35</v>
      </c>
      <c r="F75" s="1">
        <v>100.36</v>
      </c>
      <c r="G75" s="1">
        <v>75.11</v>
      </c>
    </row>
    <row r="76" spans="2:7" x14ac:dyDescent="0.25">
      <c r="B76" s="1">
        <v>7400</v>
      </c>
      <c r="C76" s="1">
        <v>0.09</v>
      </c>
      <c r="D76" s="1">
        <v>125.18</v>
      </c>
      <c r="E76" s="1">
        <v>7398.35</v>
      </c>
      <c r="F76" s="1">
        <v>100.53</v>
      </c>
      <c r="G76" s="1">
        <v>75.650000000000006</v>
      </c>
    </row>
    <row r="77" spans="2:7" x14ac:dyDescent="0.25">
      <c r="B77" s="1">
        <v>7500</v>
      </c>
      <c r="C77" s="1">
        <v>0.64</v>
      </c>
      <c r="D77" s="1">
        <v>247.68</v>
      </c>
      <c r="E77" s="1">
        <v>7498.35</v>
      </c>
      <c r="F77" s="1">
        <v>100.27</v>
      </c>
      <c r="G77" s="1">
        <v>75.2</v>
      </c>
    </row>
    <row r="78" spans="2:7" x14ac:dyDescent="0.25">
      <c r="B78" s="1">
        <v>7600</v>
      </c>
      <c r="C78" s="1">
        <v>0.82</v>
      </c>
      <c r="D78" s="1">
        <v>244.71</v>
      </c>
      <c r="E78" s="1">
        <v>7598.34</v>
      </c>
      <c r="F78" s="1">
        <v>99.76</v>
      </c>
      <c r="G78" s="1">
        <v>74.040000000000006</v>
      </c>
    </row>
    <row r="79" spans="2:7" x14ac:dyDescent="0.25">
      <c r="B79" s="1">
        <v>7700</v>
      </c>
      <c r="C79" s="1">
        <v>0.81</v>
      </c>
      <c r="D79" s="1">
        <v>246.76</v>
      </c>
      <c r="E79" s="1">
        <v>7698.33</v>
      </c>
      <c r="F79" s="1">
        <v>99.17</v>
      </c>
      <c r="G79" s="1">
        <v>72.739999999999995</v>
      </c>
    </row>
    <row r="80" spans="2:7" x14ac:dyDescent="0.25">
      <c r="B80" s="1">
        <v>7800</v>
      </c>
      <c r="C80" s="1">
        <v>1.01</v>
      </c>
      <c r="D80" s="1">
        <v>235.46</v>
      </c>
      <c r="E80" s="1">
        <v>7798.32</v>
      </c>
      <c r="F80" s="1">
        <v>98.39</v>
      </c>
      <c r="G80" s="1">
        <v>71.37</v>
      </c>
    </row>
    <row r="81" spans="2:7" x14ac:dyDescent="0.25">
      <c r="B81" s="1">
        <v>7900</v>
      </c>
      <c r="C81" s="1">
        <v>1</v>
      </c>
      <c r="D81" s="1">
        <v>239.36</v>
      </c>
      <c r="E81" s="1">
        <v>7898.3</v>
      </c>
      <c r="F81" s="1">
        <v>97.45</v>
      </c>
      <c r="G81" s="1">
        <v>69.89</v>
      </c>
    </row>
    <row r="82" spans="2:7" x14ac:dyDescent="0.25">
      <c r="B82" s="1">
        <v>8000</v>
      </c>
      <c r="C82" s="1">
        <v>0.86</v>
      </c>
      <c r="D82" s="1">
        <v>236.15</v>
      </c>
      <c r="E82" s="1">
        <v>7998.29</v>
      </c>
      <c r="F82" s="1">
        <v>96.59</v>
      </c>
      <c r="G82" s="1">
        <v>68.52</v>
      </c>
    </row>
    <row r="83" spans="2:7" x14ac:dyDescent="0.25">
      <c r="B83" s="1">
        <v>8100</v>
      </c>
      <c r="C83" s="1">
        <v>0.6</v>
      </c>
      <c r="D83" s="1">
        <v>239.47</v>
      </c>
      <c r="E83" s="1">
        <v>8098.28</v>
      </c>
      <c r="F83" s="1">
        <v>95.9</v>
      </c>
      <c r="G83" s="1">
        <v>67.44</v>
      </c>
    </row>
    <row r="84" spans="2:7" x14ac:dyDescent="0.25">
      <c r="B84" s="1">
        <v>8200</v>
      </c>
      <c r="C84" s="1">
        <v>0.6</v>
      </c>
      <c r="D84" s="1">
        <v>281.12</v>
      </c>
      <c r="E84" s="1">
        <v>8198.27</v>
      </c>
      <c r="F84" s="1">
        <v>95.74</v>
      </c>
      <c r="G84" s="1">
        <v>66.48</v>
      </c>
    </row>
    <row r="85" spans="2:7" x14ac:dyDescent="0.25">
      <c r="B85" s="1">
        <v>8300</v>
      </c>
      <c r="C85" s="1">
        <v>0.56000000000000005</v>
      </c>
      <c r="D85" s="1">
        <v>288.67</v>
      </c>
      <c r="E85" s="1">
        <v>8298.27</v>
      </c>
      <c r="F85" s="1">
        <v>95.99</v>
      </c>
      <c r="G85" s="1">
        <v>65.5</v>
      </c>
    </row>
    <row r="86" spans="2:7" x14ac:dyDescent="0.25">
      <c r="B86" s="1">
        <v>8400</v>
      </c>
      <c r="C86" s="1">
        <v>0.48</v>
      </c>
      <c r="D86" s="1">
        <v>285.26</v>
      </c>
      <c r="E86" s="1">
        <v>8398.27</v>
      </c>
      <c r="F86" s="1">
        <v>96.26</v>
      </c>
      <c r="G86" s="1">
        <v>64.63</v>
      </c>
    </row>
    <row r="87" spans="2:7" x14ac:dyDescent="0.25">
      <c r="B87" s="1">
        <v>8500</v>
      </c>
      <c r="C87" s="1">
        <v>0.76</v>
      </c>
      <c r="D87" s="1">
        <v>283.61</v>
      </c>
      <c r="E87" s="1">
        <v>8498.26</v>
      </c>
      <c r="F87" s="1">
        <v>96.53</v>
      </c>
      <c r="G87" s="1">
        <v>63.58</v>
      </c>
    </row>
    <row r="88" spans="2:7" x14ac:dyDescent="0.25">
      <c r="B88" s="1">
        <v>8522</v>
      </c>
      <c r="C88" s="1">
        <v>0.84</v>
      </c>
      <c r="D88" s="1">
        <v>278.61</v>
      </c>
      <c r="E88" s="1">
        <v>8520.26</v>
      </c>
      <c r="F88" s="1">
        <v>96.59</v>
      </c>
      <c r="G88" s="1">
        <v>63.28</v>
      </c>
    </row>
    <row r="89" spans="2:7" x14ac:dyDescent="0.25">
      <c r="B89" s="1">
        <v>8525</v>
      </c>
      <c r="C89" s="1">
        <v>1.59</v>
      </c>
      <c r="D89" s="1">
        <v>311.86</v>
      </c>
      <c r="E89" s="1">
        <v>8523.26</v>
      </c>
      <c r="F89" s="1">
        <v>96.62</v>
      </c>
      <c r="G89" s="1">
        <v>63.23</v>
      </c>
    </row>
    <row r="90" spans="2:7" x14ac:dyDescent="0.25">
      <c r="B90" s="1">
        <v>8553</v>
      </c>
      <c r="C90" s="1">
        <v>10.73</v>
      </c>
      <c r="D90" s="1">
        <v>335.52</v>
      </c>
      <c r="E90" s="1">
        <v>8551.07</v>
      </c>
      <c r="F90" s="1">
        <v>99.25</v>
      </c>
      <c r="G90" s="1">
        <v>61.86</v>
      </c>
    </row>
    <row r="91" spans="2:7" x14ac:dyDescent="0.25">
      <c r="B91" s="1">
        <v>8568</v>
      </c>
      <c r="C91" s="1">
        <v>17.940000000000001</v>
      </c>
      <c r="D91" s="1">
        <v>340.43</v>
      </c>
      <c r="E91" s="1">
        <v>8565.59</v>
      </c>
      <c r="F91" s="1">
        <v>102.71</v>
      </c>
      <c r="G91" s="1">
        <v>60.5</v>
      </c>
    </row>
    <row r="92" spans="2:7" x14ac:dyDescent="0.25">
      <c r="B92" s="1">
        <v>8585</v>
      </c>
      <c r="C92" s="1">
        <v>25.75</v>
      </c>
      <c r="D92" s="1">
        <v>346.16</v>
      </c>
      <c r="E92" s="1">
        <v>8581.36</v>
      </c>
      <c r="F92" s="1">
        <v>108.77</v>
      </c>
      <c r="G92" s="1">
        <v>58.74</v>
      </c>
    </row>
    <row r="93" spans="2:7" x14ac:dyDescent="0.25">
      <c r="B93" s="1">
        <v>8600</v>
      </c>
      <c r="C93" s="1">
        <v>34.19</v>
      </c>
      <c r="D93" s="1">
        <v>348.94</v>
      </c>
      <c r="E93" s="1">
        <v>8594.34</v>
      </c>
      <c r="F93" s="1">
        <v>116.08</v>
      </c>
      <c r="G93" s="1">
        <v>57.15</v>
      </c>
    </row>
    <row r="94" spans="2:7" x14ac:dyDescent="0.25">
      <c r="B94" s="1">
        <v>8617</v>
      </c>
      <c r="C94" s="1">
        <v>42.56</v>
      </c>
      <c r="D94" s="1">
        <v>348.63</v>
      </c>
      <c r="E94" s="1">
        <v>8607.66</v>
      </c>
      <c r="F94" s="1">
        <v>126.42</v>
      </c>
      <c r="G94" s="1">
        <v>55.1</v>
      </c>
    </row>
    <row r="95" spans="2:7" x14ac:dyDescent="0.25">
      <c r="B95" s="1">
        <v>8632</v>
      </c>
      <c r="C95" s="1">
        <v>47.06</v>
      </c>
      <c r="D95" s="1">
        <v>339.7</v>
      </c>
      <c r="E95" s="1">
        <v>8618.31</v>
      </c>
      <c r="F95" s="1">
        <v>136.56</v>
      </c>
      <c r="G95" s="1">
        <v>52.19</v>
      </c>
    </row>
    <row r="96" spans="2:7" x14ac:dyDescent="0.25">
      <c r="B96" s="1">
        <v>8648</v>
      </c>
      <c r="C96" s="1">
        <v>52.69</v>
      </c>
      <c r="D96" s="1">
        <v>336</v>
      </c>
      <c r="E96" s="1">
        <v>8628.6200000000008</v>
      </c>
      <c r="F96" s="1">
        <v>147.88</v>
      </c>
      <c r="G96" s="1">
        <v>47.56</v>
      </c>
    </row>
    <row r="97" spans="2:7" x14ac:dyDescent="0.25">
      <c r="B97" s="1">
        <v>8663</v>
      </c>
      <c r="C97" s="1">
        <v>56.35</v>
      </c>
      <c r="D97" s="1">
        <v>328.89</v>
      </c>
      <c r="E97" s="1">
        <v>8637.33</v>
      </c>
      <c r="F97" s="1">
        <v>158.69</v>
      </c>
      <c r="G97" s="1">
        <v>41.9</v>
      </c>
    </row>
    <row r="98" spans="2:7" x14ac:dyDescent="0.25">
      <c r="B98" s="1">
        <v>8680</v>
      </c>
      <c r="C98" s="1">
        <v>61.98</v>
      </c>
      <c r="D98" s="1">
        <v>329.35</v>
      </c>
      <c r="E98" s="1">
        <v>8646.0400000000009</v>
      </c>
      <c r="F98" s="1">
        <v>171.21</v>
      </c>
      <c r="G98" s="1">
        <v>34.42</v>
      </c>
    </row>
    <row r="99" spans="2:7" x14ac:dyDescent="0.25">
      <c r="B99" s="1">
        <v>8695</v>
      </c>
      <c r="C99" s="1">
        <v>69.31</v>
      </c>
      <c r="D99" s="1">
        <v>335.5</v>
      </c>
      <c r="E99" s="1">
        <v>8652.23</v>
      </c>
      <c r="F99" s="1">
        <v>183.32</v>
      </c>
      <c r="G99" s="1">
        <v>28.12</v>
      </c>
    </row>
    <row r="100" spans="2:7" x14ac:dyDescent="0.25">
      <c r="B100" s="1">
        <v>8705</v>
      </c>
      <c r="C100" s="1">
        <v>72.44</v>
      </c>
      <c r="D100" s="1">
        <v>336.5</v>
      </c>
      <c r="E100" s="1">
        <v>8655.5</v>
      </c>
      <c r="F100" s="1">
        <v>191.95</v>
      </c>
      <c r="G100" s="1">
        <v>24.28</v>
      </c>
    </row>
    <row r="101" spans="2:7" x14ac:dyDescent="0.25">
      <c r="B101" s="1">
        <v>8720</v>
      </c>
      <c r="C101" s="1">
        <v>81.03</v>
      </c>
      <c r="D101" s="1">
        <v>338.04</v>
      </c>
      <c r="E101" s="1">
        <v>8658.94</v>
      </c>
      <c r="F101" s="1">
        <v>205.4</v>
      </c>
      <c r="G101" s="1">
        <v>18.64</v>
      </c>
    </row>
    <row r="102" spans="2:7" x14ac:dyDescent="0.25">
      <c r="B102" s="1">
        <v>8740</v>
      </c>
      <c r="C102" s="1">
        <v>84.63</v>
      </c>
      <c r="D102" s="1">
        <v>340.25</v>
      </c>
      <c r="E102" s="1">
        <v>8661.44</v>
      </c>
      <c r="F102" s="1">
        <v>223.94</v>
      </c>
      <c r="G102" s="1">
        <v>11.58</v>
      </c>
    </row>
    <row r="103" spans="2:7" x14ac:dyDescent="0.25">
      <c r="B103" s="1">
        <v>8768</v>
      </c>
      <c r="C103" s="1">
        <v>88.9</v>
      </c>
      <c r="D103" s="1">
        <v>341.41</v>
      </c>
      <c r="E103" s="1">
        <v>8663.02</v>
      </c>
      <c r="F103" s="1">
        <v>250.34</v>
      </c>
      <c r="G103" s="1">
        <v>2.41</v>
      </c>
    </row>
    <row r="104" spans="2:7" x14ac:dyDescent="0.25">
      <c r="B104" s="1">
        <v>8800</v>
      </c>
      <c r="C104" s="1">
        <v>89.97</v>
      </c>
      <c r="D104" s="1">
        <v>342.55</v>
      </c>
      <c r="E104" s="1">
        <v>8663.33</v>
      </c>
      <c r="F104" s="1">
        <v>280.77</v>
      </c>
      <c r="G104" s="1">
        <v>-7.49</v>
      </c>
    </row>
    <row r="105" spans="2:7" x14ac:dyDescent="0.25">
      <c r="B105" s="1">
        <v>8831</v>
      </c>
      <c r="C105" s="1">
        <v>89.58</v>
      </c>
      <c r="D105" s="1">
        <v>342.76</v>
      </c>
      <c r="E105" s="1">
        <v>8663.4500000000007</v>
      </c>
      <c r="F105" s="1">
        <v>310.36</v>
      </c>
      <c r="G105" s="1">
        <v>-16.73</v>
      </c>
    </row>
    <row r="106" spans="2:7" x14ac:dyDescent="0.25">
      <c r="B106" s="1">
        <v>8863</v>
      </c>
      <c r="C106" s="1">
        <v>89.16</v>
      </c>
      <c r="D106" s="1">
        <v>342.59</v>
      </c>
      <c r="E106" s="1">
        <v>8663.81</v>
      </c>
      <c r="F106" s="1">
        <v>340.9</v>
      </c>
      <c r="G106" s="1">
        <v>-26.26</v>
      </c>
    </row>
    <row r="107" spans="2:7" x14ac:dyDescent="0.25">
      <c r="B107" s="1">
        <v>8895</v>
      </c>
      <c r="C107" s="1">
        <v>88.88</v>
      </c>
      <c r="D107" s="1">
        <v>342.38</v>
      </c>
      <c r="E107" s="1">
        <v>8664.35</v>
      </c>
      <c r="F107" s="1">
        <v>371.42</v>
      </c>
      <c r="G107" s="1">
        <v>-35.89</v>
      </c>
    </row>
    <row r="108" spans="2:7" x14ac:dyDescent="0.25">
      <c r="B108" s="1">
        <v>8926</v>
      </c>
      <c r="C108" s="1">
        <v>88.95</v>
      </c>
      <c r="D108" s="1">
        <v>342.83</v>
      </c>
      <c r="E108" s="1">
        <v>8664.94</v>
      </c>
      <c r="F108" s="1">
        <v>400.99</v>
      </c>
      <c r="G108" s="1">
        <v>-45.16</v>
      </c>
    </row>
    <row r="109" spans="2:7" x14ac:dyDescent="0.25">
      <c r="B109" s="1">
        <v>8958</v>
      </c>
      <c r="C109" s="1">
        <v>89.18</v>
      </c>
      <c r="D109" s="1">
        <v>343.26</v>
      </c>
      <c r="E109" s="1">
        <v>8665.4599999999991</v>
      </c>
      <c r="F109" s="1">
        <v>431.6</v>
      </c>
      <c r="G109" s="1">
        <v>-54.49</v>
      </c>
    </row>
    <row r="110" spans="2:7" x14ac:dyDescent="0.25">
      <c r="B110" s="1">
        <v>8989</v>
      </c>
      <c r="C110" s="1">
        <v>89.28</v>
      </c>
      <c r="D110" s="1">
        <v>343.39</v>
      </c>
      <c r="E110" s="1">
        <v>8665.8799999999992</v>
      </c>
      <c r="F110" s="1">
        <v>461.29</v>
      </c>
      <c r="G110" s="1">
        <v>-63.38</v>
      </c>
    </row>
    <row r="111" spans="2:7" x14ac:dyDescent="0.25">
      <c r="B111" s="1">
        <v>9021</v>
      </c>
      <c r="C111" s="1">
        <v>89.25</v>
      </c>
      <c r="D111" s="1">
        <v>342.41</v>
      </c>
      <c r="E111" s="1">
        <v>8666.2900000000009</v>
      </c>
      <c r="F111" s="1">
        <v>491.87</v>
      </c>
      <c r="G111" s="1">
        <v>-72.790000000000006</v>
      </c>
    </row>
    <row r="112" spans="2:7" x14ac:dyDescent="0.25">
      <c r="B112" s="1">
        <v>9084</v>
      </c>
      <c r="C112" s="1">
        <v>88.97</v>
      </c>
      <c r="D112" s="1">
        <v>342.45</v>
      </c>
      <c r="E112" s="1">
        <v>8667.27</v>
      </c>
      <c r="F112" s="1">
        <v>551.92999999999995</v>
      </c>
      <c r="G112" s="1">
        <v>-91.81</v>
      </c>
    </row>
    <row r="113" spans="2:7" x14ac:dyDescent="0.25">
      <c r="B113" s="1">
        <v>9179</v>
      </c>
      <c r="C113" s="1">
        <v>88.69</v>
      </c>
      <c r="D113" s="1">
        <v>343.84</v>
      </c>
      <c r="E113" s="1">
        <v>8669.2099999999991</v>
      </c>
      <c r="F113" s="1">
        <v>642.83000000000004</v>
      </c>
      <c r="G113" s="1">
        <v>-119.35</v>
      </c>
    </row>
    <row r="114" spans="2:7" x14ac:dyDescent="0.25">
      <c r="B114" s="1">
        <v>9226</v>
      </c>
      <c r="C114" s="1">
        <v>87.08</v>
      </c>
      <c r="D114" s="1">
        <v>344.6</v>
      </c>
      <c r="E114" s="1">
        <v>8670.94</v>
      </c>
      <c r="F114" s="1">
        <v>688.02</v>
      </c>
      <c r="G114" s="1">
        <v>-132.12</v>
      </c>
    </row>
    <row r="115" spans="2:7" x14ac:dyDescent="0.25">
      <c r="B115" s="1">
        <v>9274</v>
      </c>
      <c r="C115" s="1">
        <v>87.27</v>
      </c>
      <c r="D115" s="1">
        <v>346.31</v>
      </c>
      <c r="E115" s="1">
        <v>8673.31</v>
      </c>
      <c r="F115" s="1">
        <v>734.43</v>
      </c>
      <c r="G115" s="1">
        <v>-144.16</v>
      </c>
    </row>
    <row r="116" spans="2:7" x14ac:dyDescent="0.25">
      <c r="B116" s="1">
        <v>9290</v>
      </c>
      <c r="C116" s="1">
        <v>87.06</v>
      </c>
      <c r="D116" s="1">
        <v>346.38</v>
      </c>
      <c r="E116" s="1">
        <v>8674.1</v>
      </c>
      <c r="F116" s="1">
        <v>749.95</v>
      </c>
      <c r="G116" s="1">
        <v>-147.93</v>
      </c>
    </row>
    <row r="117" spans="2:7" x14ac:dyDescent="0.25">
      <c r="B117" s="1">
        <v>9369</v>
      </c>
      <c r="C117" s="1">
        <v>88.15</v>
      </c>
      <c r="D117" s="1">
        <v>347.18</v>
      </c>
      <c r="E117" s="1">
        <v>8677.4</v>
      </c>
      <c r="F117" s="1">
        <v>826.79</v>
      </c>
      <c r="G117" s="1">
        <v>-165.98</v>
      </c>
    </row>
    <row r="118" spans="2:7" x14ac:dyDescent="0.25">
      <c r="B118" s="1">
        <v>9464</v>
      </c>
      <c r="C118" s="1">
        <v>93.28</v>
      </c>
      <c r="D118" s="1">
        <v>347.14</v>
      </c>
      <c r="E118" s="1">
        <v>8676.2199999999993</v>
      </c>
      <c r="F118" s="1">
        <v>919.38</v>
      </c>
      <c r="G118" s="1">
        <v>-187.08</v>
      </c>
    </row>
    <row r="119" spans="2:7" x14ac:dyDescent="0.25">
      <c r="B119" s="1">
        <v>9558</v>
      </c>
      <c r="C119" s="1">
        <v>94.7</v>
      </c>
      <c r="D119" s="1">
        <v>349.69</v>
      </c>
      <c r="E119" s="1">
        <v>8669.67</v>
      </c>
      <c r="F119" s="1">
        <v>1011.23</v>
      </c>
      <c r="G119" s="1">
        <v>-205.92</v>
      </c>
    </row>
    <row r="120" spans="2:7" x14ac:dyDescent="0.25">
      <c r="B120" s="1">
        <v>9609</v>
      </c>
      <c r="C120" s="1">
        <v>93.41</v>
      </c>
      <c r="D120" s="1">
        <v>349.72</v>
      </c>
      <c r="E120" s="1">
        <v>8666.07</v>
      </c>
      <c r="F120" s="1">
        <v>1061.28</v>
      </c>
      <c r="G120" s="1">
        <v>-215.01</v>
      </c>
    </row>
    <row r="121" spans="2:7" x14ac:dyDescent="0.25">
      <c r="B121" s="1">
        <v>9655</v>
      </c>
      <c r="C121" s="1">
        <v>91.1</v>
      </c>
      <c r="D121" s="1">
        <v>349.88</v>
      </c>
      <c r="E121" s="1">
        <v>8664.26</v>
      </c>
      <c r="F121" s="1">
        <v>1106.52</v>
      </c>
      <c r="G121" s="1">
        <v>-223.15</v>
      </c>
    </row>
    <row r="122" spans="2:7" x14ac:dyDescent="0.25">
      <c r="B122" s="1">
        <v>9750</v>
      </c>
      <c r="C122" s="1">
        <v>89.94</v>
      </c>
      <c r="D122" s="1">
        <v>346.88</v>
      </c>
      <c r="E122" s="1">
        <v>8663.4</v>
      </c>
      <c r="F122" s="1">
        <v>1199.55</v>
      </c>
      <c r="G122" s="1">
        <v>-242.28</v>
      </c>
    </row>
    <row r="123" spans="2:7" x14ac:dyDescent="0.25">
      <c r="B123" s="1">
        <v>9845</v>
      </c>
      <c r="C123" s="1">
        <v>91.64</v>
      </c>
      <c r="D123" s="1">
        <v>345.39</v>
      </c>
      <c r="E123" s="1">
        <v>8662.09</v>
      </c>
      <c r="F123" s="1">
        <v>1291.77</v>
      </c>
      <c r="G123" s="1">
        <v>-265.04000000000002</v>
      </c>
    </row>
    <row r="124" spans="2:7" x14ac:dyDescent="0.25">
      <c r="B124" s="1">
        <v>9940</v>
      </c>
      <c r="C124" s="1">
        <v>87.41</v>
      </c>
      <c r="D124" s="1">
        <v>342.93</v>
      </c>
      <c r="E124" s="1">
        <v>8662.8700000000008</v>
      </c>
      <c r="F124" s="1">
        <v>1383.13</v>
      </c>
      <c r="G124" s="1">
        <v>-290.95999999999998</v>
      </c>
    </row>
    <row r="125" spans="2:7" x14ac:dyDescent="0.25">
      <c r="B125" s="1">
        <v>10035</v>
      </c>
      <c r="C125" s="1">
        <v>88.23</v>
      </c>
      <c r="D125" s="1">
        <v>342.17</v>
      </c>
      <c r="E125" s="1">
        <v>8666.49</v>
      </c>
      <c r="F125" s="1">
        <v>1473.69</v>
      </c>
      <c r="G125" s="1">
        <v>-319.43</v>
      </c>
    </row>
    <row r="126" spans="2:7" x14ac:dyDescent="0.25">
      <c r="B126" s="1">
        <v>10129</v>
      </c>
      <c r="C126" s="1">
        <v>90.3</v>
      </c>
      <c r="D126" s="1">
        <v>342.23</v>
      </c>
      <c r="E126" s="1">
        <v>8667.69</v>
      </c>
      <c r="F126" s="1">
        <v>1563.18</v>
      </c>
      <c r="G126" s="1">
        <v>-348.16</v>
      </c>
    </row>
    <row r="127" spans="2:7" x14ac:dyDescent="0.25">
      <c r="B127" s="1">
        <v>10192</v>
      </c>
      <c r="C127" s="1">
        <v>91.24</v>
      </c>
      <c r="D127" s="1">
        <v>342.02</v>
      </c>
      <c r="E127" s="1">
        <v>8666.85</v>
      </c>
      <c r="F127" s="1">
        <v>1623.13</v>
      </c>
      <c r="G127" s="1">
        <v>-367.49</v>
      </c>
    </row>
    <row r="128" spans="2:7" x14ac:dyDescent="0.25">
      <c r="B128" s="1">
        <v>10226</v>
      </c>
      <c r="C128" s="1">
        <v>91.66</v>
      </c>
      <c r="D128" s="1">
        <v>342.14</v>
      </c>
      <c r="E128" s="1">
        <v>8665.99</v>
      </c>
      <c r="F128" s="1">
        <v>1655.47</v>
      </c>
      <c r="G128" s="1">
        <v>-377.95</v>
      </c>
    </row>
    <row r="129" spans="2:7" x14ac:dyDescent="0.25">
      <c r="B129" s="1">
        <v>10321</v>
      </c>
      <c r="C129" s="1">
        <v>92.08</v>
      </c>
      <c r="D129" s="1">
        <v>342.34</v>
      </c>
      <c r="E129" s="1">
        <v>8662.89</v>
      </c>
      <c r="F129" s="1">
        <v>1745.9</v>
      </c>
      <c r="G129" s="1">
        <v>-406.91</v>
      </c>
    </row>
    <row r="130" spans="2:7" x14ac:dyDescent="0.25">
      <c r="B130" s="1">
        <v>10416</v>
      </c>
      <c r="C130" s="1">
        <v>90.21</v>
      </c>
      <c r="D130" s="1">
        <v>341.05</v>
      </c>
      <c r="E130" s="1">
        <v>8660.99</v>
      </c>
      <c r="F130" s="1">
        <v>1836.07</v>
      </c>
      <c r="G130" s="1">
        <v>-436.74</v>
      </c>
    </row>
    <row r="131" spans="2:7" x14ac:dyDescent="0.25">
      <c r="B131" s="1">
        <v>10486</v>
      </c>
      <c r="C131" s="1">
        <v>90.09</v>
      </c>
      <c r="D131" s="1">
        <v>342.33</v>
      </c>
      <c r="E131" s="1">
        <v>8660.7999999999993</v>
      </c>
      <c r="F131" s="1">
        <v>1902.52</v>
      </c>
      <c r="G131" s="1">
        <v>-458.73</v>
      </c>
    </row>
    <row r="132" spans="2:7" x14ac:dyDescent="0.25">
      <c r="B132" s="1">
        <v>10529</v>
      </c>
      <c r="C132" s="1">
        <v>90.09</v>
      </c>
      <c r="D132" s="1">
        <v>342.33</v>
      </c>
      <c r="E132" s="1">
        <v>8660.74</v>
      </c>
      <c r="F132" s="1">
        <v>1943.49</v>
      </c>
      <c r="G132" s="1">
        <v>-471.79</v>
      </c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  <row r="255" spans="2:7" x14ac:dyDescent="0.25">
      <c r="B255" s="1"/>
      <c r="C255" s="1"/>
      <c r="D255" s="1"/>
      <c r="E255" s="1"/>
      <c r="F255" s="1"/>
      <c r="G255" s="1"/>
    </row>
    <row r="256" spans="2:7" x14ac:dyDescent="0.25">
      <c r="B256" s="1"/>
      <c r="C256" s="1"/>
      <c r="D256" s="1"/>
      <c r="E256" s="1"/>
      <c r="F256" s="1"/>
      <c r="G256" s="1"/>
    </row>
    <row r="257" spans="2:7" x14ac:dyDescent="0.25">
      <c r="B257" s="1"/>
      <c r="C257" s="1"/>
      <c r="D257" s="1"/>
      <c r="E257" s="1"/>
      <c r="F257" s="1"/>
      <c r="G257" s="1"/>
    </row>
    <row r="258" spans="2:7" x14ac:dyDescent="0.25">
      <c r="B258" s="1"/>
      <c r="C258" s="1"/>
      <c r="D258" s="1"/>
      <c r="E258" s="1"/>
      <c r="F258" s="1"/>
      <c r="G258" s="1"/>
    </row>
    <row r="259" spans="2:7" x14ac:dyDescent="0.25">
      <c r="B259" s="1"/>
      <c r="C259" s="1"/>
      <c r="D259" s="1"/>
      <c r="E259" s="1"/>
      <c r="F259" s="1"/>
      <c r="G259" s="1"/>
    </row>
    <row r="260" spans="2:7" x14ac:dyDescent="0.25">
      <c r="B260" s="1"/>
      <c r="C260" s="1"/>
      <c r="D260" s="1"/>
      <c r="E260" s="1"/>
      <c r="F260" s="1"/>
      <c r="G260" s="1"/>
    </row>
    <row r="261" spans="2:7" x14ac:dyDescent="0.25">
      <c r="B261" s="1"/>
      <c r="C261" s="1"/>
      <c r="D261" s="1"/>
      <c r="E261" s="1"/>
      <c r="F261" s="1"/>
      <c r="G261" s="1"/>
    </row>
    <row r="262" spans="2:7" x14ac:dyDescent="0.25">
      <c r="B262" s="1"/>
      <c r="C262" s="1"/>
      <c r="D262" s="1"/>
      <c r="E262" s="1"/>
      <c r="F262" s="1"/>
      <c r="G262" s="1"/>
    </row>
    <row r="263" spans="2:7" x14ac:dyDescent="0.25">
      <c r="B263" s="1"/>
      <c r="C263" s="1"/>
      <c r="D263" s="1"/>
      <c r="E263" s="1"/>
      <c r="F263" s="1"/>
      <c r="G263" s="1"/>
    </row>
    <row r="264" spans="2:7" x14ac:dyDescent="0.25">
      <c r="B264" s="1"/>
      <c r="C264" s="1"/>
      <c r="D264" s="1"/>
      <c r="E264" s="1"/>
      <c r="F264" s="1"/>
      <c r="G264" s="1"/>
    </row>
    <row r="265" spans="2:7" x14ac:dyDescent="0.25">
      <c r="B265" s="1"/>
      <c r="C265" s="1"/>
      <c r="D265" s="1"/>
      <c r="E265" s="1"/>
      <c r="F265" s="1"/>
      <c r="G265" s="1"/>
    </row>
    <row r="266" spans="2:7" x14ac:dyDescent="0.25">
      <c r="B266" s="1"/>
      <c r="C266" s="1"/>
      <c r="D266" s="1"/>
      <c r="E266" s="1"/>
      <c r="F266" s="1"/>
      <c r="G266" s="1"/>
    </row>
    <row r="267" spans="2:7" x14ac:dyDescent="0.25">
      <c r="B267" s="1"/>
      <c r="C267" s="1"/>
      <c r="D267" s="1"/>
      <c r="E267" s="1"/>
      <c r="F267" s="1"/>
      <c r="G267" s="1"/>
    </row>
    <row r="268" spans="2:7" x14ac:dyDescent="0.25">
      <c r="B268" s="1"/>
      <c r="C268" s="1"/>
      <c r="D268" s="1"/>
      <c r="E268" s="1"/>
      <c r="F268" s="1"/>
      <c r="G268" s="1"/>
    </row>
    <row r="269" spans="2:7" x14ac:dyDescent="0.25">
      <c r="B269" s="1"/>
      <c r="C269" s="1"/>
      <c r="D269" s="1"/>
      <c r="E269" s="1"/>
      <c r="F269" s="1"/>
      <c r="G269" s="1"/>
    </row>
    <row r="270" spans="2:7" x14ac:dyDescent="0.25">
      <c r="B270" s="1"/>
      <c r="C270" s="1"/>
      <c r="D270" s="1"/>
      <c r="E270" s="1"/>
      <c r="F270" s="1"/>
      <c r="G270" s="1"/>
    </row>
    <row r="271" spans="2:7" x14ac:dyDescent="0.25">
      <c r="B271" s="1"/>
      <c r="C271" s="1"/>
      <c r="D271" s="1"/>
      <c r="E271" s="1"/>
      <c r="F271" s="1"/>
      <c r="G271" s="1"/>
    </row>
    <row r="272" spans="2:7" x14ac:dyDescent="0.25">
      <c r="B272" s="1"/>
      <c r="C272" s="1"/>
      <c r="D272" s="1"/>
      <c r="E272" s="1"/>
      <c r="F272" s="1"/>
      <c r="G272" s="1"/>
    </row>
    <row r="273" spans="2:7" x14ac:dyDescent="0.25">
      <c r="B273" s="1"/>
      <c r="C273" s="1"/>
      <c r="D273" s="1"/>
      <c r="E273" s="1"/>
      <c r="F273" s="1"/>
      <c r="G273" s="1"/>
    </row>
    <row r="274" spans="2:7" x14ac:dyDescent="0.25">
      <c r="B274" s="1"/>
      <c r="C274" s="1"/>
      <c r="D274" s="1"/>
      <c r="E274" s="1"/>
      <c r="F274" s="1"/>
      <c r="G274" s="1"/>
    </row>
    <row r="275" spans="2:7" x14ac:dyDescent="0.25">
      <c r="B275" s="1"/>
      <c r="C275" s="1"/>
      <c r="D275" s="1"/>
      <c r="E275" s="1"/>
      <c r="F275" s="1"/>
      <c r="G275" s="1"/>
    </row>
    <row r="276" spans="2:7" x14ac:dyDescent="0.25">
      <c r="B276" s="1"/>
      <c r="C276" s="1"/>
      <c r="D276" s="1"/>
      <c r="E276" s="1"/>
      <c r="F276" s="1"/>
      <c r="G276" s="1"/>
    </row>
    <row r="277" spans="2:7" x14ac:dyDescent="0.25">
      <c r="B277" s="1"/>
      <c r="C277" s="1"/>
      <c r="D277" s="1"/>
      <c r="E277" s="1"/>
      <c r="F277" s="1"/>
      <c r="G277" s="1"/>
    </row>
    <row r="278" spans="2:7" x14ac:dyDescent="0.25">
      <c r="B278" s="1"/>
      <c r="C278" s="1"/>
      <c r="D278" s="1"/>
      <c r="E278" s="1"/>
      <c r="F278" s="1"/>
      <c r="G278" s="1"/>
    </row>
    <row r="279" spans="2:7" x14ac:dyDescent="0.25">
      <c r="B279" s="1"/>
      <c r="C279" s="1"/>
      <c r="D279" s="1"/>
      <c r="E279" s="1"/>
      <c r="F279" s="1"/>
      <c r="G279" s="1"/>
    </row>
    <row r="280" spans="2:7" x14ac:dyDescent="0.25">
      <c r="B280" s="1"/>
      <c r="C280" s="1"/>
      <c r="D280" s="1"/>
      <c r="E280" s="1"/>
      <c r="F280" s="1"/>
      <c r="G280" s="1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  <row r="284" spans="2:7" x14ac:dyDescent="0.25">
      <c r="B284" s="1"/>
      <c r="C284" s="1"/>
      <c r="D284" s="1"/>
      <c r="E284" s="1"/>
      <c r="F284" s="1"/>
      <c r="G284" s="1"/>
    </row>
    <row r="285" spans="2:7" x14ac:dyDescent="0.25">
      <c r="B285" s="1"/>
      <c r="C285" s="1"/>
      <c r="D285" s="1"/>
      <c r="E285" s="1"/>
      <c r="F285" s="1"/>
      <c r="G285" s="1"/>
    </row>
    <row r="286" spans="2:7" x14ac:dyDescent="0.25">
      <c r="B286" s="1"/>
      <c r="C286" s="1"/>
      <c r="D286" s="1"/>
      <c r="E286" s="1"/>
      <c r="F286" s="1"/>
      <c r="G286" s="1"/>
    </row>
    <row r="287" spans="2:7" x14ac:dyDescent="0.25">
      <c r="B287" s="1"/>
      <c r="C287" s="1"/>
      <c r="D287" s="1"/>
      <c r="E287" s="1"/>
      <c r="F287" s="1"/>
      <c r="G287" s="1"/>
    </row>
    <row r="288" spans="2:7" x14ac:dyDescent="0.25">
      <c r="B288" s="1"/>
      <c r="C288" s="1"/>
      <c r="D288" s="1"/>
      <c r="E288" s="1"/>
      <c r="F288" s="1"/>
      <c r="G288" s="1"/>
    </row>
    <row r="289" spans="2:7" x14ac:dyDescent="0.25">
      <c r="B289" s="1"/>
      <c r="C289" s="1"/>
      <c r="D289" s="1"/>
      <c r="E289" s="1"/>
      <c r="F289" s="1"/>
      <c r="G289" s="1"/>
    </row>
    <row r="290" spans="2:7" x14ac:dyDescent="0.25">
      <c r="B290" s="1"/>
      <c r="C290" s="1"/>
      <c r="D290" s="1"/>
      <c r="E290" s="1"/>
      <c r="F290" s="1"/>
      <c r="G290" s="1"/>
    </row>
    <row r="291" spans="2:7" x14ac:dyDescent="0.25">
      <c r="B291" s="1"/>
      <c r="C291" s="1"/>
      <c r="D291" s="1"/>
      <c r="E291" s="1"/>
      <c r="F291" s="1"/>
      <c r="G291" s="1"/>
    </row>
    <row r="292" spans="2:7" x14ac:dyDescent="0.25">
      <c r="B292" s="1"/>
      <c r="C292" s="1"/>
      <c r="D292" s="1"/>
      <c r="E292" s="1"/>
      <c r="F292" s="1"/>
      <c r="G292" s="1"/>
    </row>
    <row r="293" spans="2:7" x14ac:dyDescent="0.25">
      <c r="B293" s="1"/>
      <c r="C293" s="1"/>
      <c r="D293" s="1"/>
      <c r="E293" s="1"/>
      <c r="F293" s="1"/>
      <c r="G293" s="1"/>
    </row>
    <row r="294" spans="2:7" x14ac:dyDescent="0.25">
      <c r="B294" s="1"/>
      <c r="C294" s="1"/>
      <c r="D294" s="1"/>
      <c r="E294" s="1"/>
      <c r="F294" s="1"/>
      <c r="G294" s="1"/>
    </row>
    <row r="295" spans="2:7" x14ac:dyDescent="0.25">
      <c r="B295" s="1"/>
      <c r="C295" s="1"/>
      <c r="D295" s="1"/>
      <c r="E295" s="1"/>
      <c r="F295" s="1"/>
      <c r="G295" s="1"/>
    </row>
    <row r="296" spans="2:7" x14ac:dyDescent="0.25">
      <c r="B296" s="1"/>
      <c r="C296" s="1"/>
      <c r="D296" s="1"/>
      <c r="E296" s="1"/>
      <c r="F296" s="1"/>
      <c r="G296" s="1"/>
    </row>
    <row r="297" spans="2:7" x14ac:dyDescent="0.25">
      <c r="B297" s="1"/>
      <c r="C297" s="1"/>
      <c r="D297" s="1"/>
      <c r="E297" s="1"/>
      <c r="F297" s="1"/>
      <c r="G297" s="1"/>
    </row>
    <row r="298" spans="2:7" x14ac:dyDescent="0.25">
      <c r="B298" s="1"/>
      <c r="C298" s="1"/>
      <c r="D298" s="1"/>
      <c r="E298" s="1"/>
      <c r="F298" s="1"/>
      <c r="G298" s="1"/>
    </row>
    <row r="299" spans="2:7" x14ac:dyDescent="0.25">
      <c r="B299" s="1"/>
      <c r="C299" s="1"/>
      <c r="D299" s="1"/>
      <c r="E299" s="1"/>
      <c r="F299" s="1"/>
      <c r="G299" s="1"/>
    </row>
    <row r="300" spans="2:7" x14ac:dyDescent="0.25">
      <c r="B300" s="1"/>
      <c r="C300" s="1"/>
      <c r="D300" s="1"/>
      <c r="E300" s="1"/>
      <c r="F300" s="1"/>
      <c r="G300" s="1"/>
    </row>
    <row r="301" spans="2:7" x14ac:dyDescent="0.25">
      <c r="B301" s="1"/>
      <c r="C301" s="1"/>
      <c r="D301" s="1"/>
      <c r="E301" s="1"/>
      <c r="F301" s="1"/>
      <c r="G301" s="1"/>
    </row>
    <row r="302" spans="2:7" x14ac:dyDescent="0.25">
      <c r="B302" s="1"/>
      <c r="C302" s="1"/>
      <c r="D302" s="1"/>
      <c r="E302" s="1"/>
      <c r="F302" s="1"/>
      <c r="G302" s="1"/>
    </row>
    <row r="303" spans="2:7" x14ac:dyDescent="0.25">
      <c r="B303" s="1"/>
      <c r="C303" s="1"/>
      <c r="D303" s="1"/>
      <c r="E303" s="1"/>
      <c r="F303" s="1"/>
      <c r="G303" s="1"/>
    </row>
    <row r="304" spans="2:7" x14ac:dyDescent="0.25">
      <c r="B304" s="1"/>
      <c r="C304" s="1"/>
      <c r="D304" s="1"/>
      <c r="E304" s="1"/>
      <c r="F304" s="1"/>
      <c r="G304" s="1"/>
    </row>
    <row r="305" spans="2:7" x14ac:dyDescent="0.25">
      <c r="B305" s="1"/>
      <c r="C305" s="1"/>
      <c r="D305" s="1"/>
      <c r="E305" s="1"/>
      <c r="F305" s="1"/>
      <c r="G305" s="1"/>
    </row>
    <row r="306" spans="2:7" x14ac:dyDescent="0.25">
      <c r="B306" s="1"/>
      <c r="C306" s="1"/>
      <c r="D306" s="1"/>
      <c r="E306" s="1"/>
      <c r="F306" s="1"/>
      <c r="G306" s="1"/>
    </row>
    <row r="307" spans="2:7" x14ac:dyDescent="0.25">
      <c r="B307" s="1"/>
      <c r="C307" s="1"/>
      <c r="D307" s="1"/>
      <c r="E307" s="1"/>
      <c r="F307" s="1"/>
      <c r="G307" s="1"/>
    </row>
    <row r="308" spans="2:7" x14ac:dyDescent="0.25">
      <c r="B308" s="1"/>
      <c r="C308" s="1"/>
      <c r="D308" s="1"/>
      <c r="E308" s="1"/>
      <c r="F308" s="1"/>
      <c r="G308" s="1"/>
    </row>
    <row r="309" spans="2:7" x14ac:dyDescent="0.25">
      <c r="B309" s="1"/>
      <c r="C309" s="1"/>
      <c r="D309" s="1"/>
      <c r="E309" s="1"/>
      <c r="F309" s="1"/>
      <c r="G309" s="1"/>
    </row>
    <row r="310" spans="2:7" x14ac:dyDescent="0.25">
      <c r="B310" s="1"/>
      <c r="C310" s="1"/>
      <c r="D310" s="1"/>
      <c r="E310" s="1"/>
      <c r="F310" s="1"/>
      <c r="G310" s="1"/>
    </row>
    <row r="311" spans="2:7" x14ac:dyDescent="0.25">
      <c r="B311" s="1"/>
      <c r="C311" s="1"/>
      <c r="D311" s="1"/>
      <c r="E311" s="1"/>
      <c r="F311" s="1"/>
      <c r="G311" s="1"/>
    </row>
    <row r="312" spans="2:7" x14ac:dyDescent="0.25">
      <c r="B312" s="1"/>
      <c r="C312" s="1"/>
      <c r="D312" s="1"/>
      <c r="E312" s="1"/>
      <c r="F312" s="1"/>
      <c r="G312" s="1"/>
    </row>
    <row r="313" spans="2:7" x14ac:dyDescent="0.25">
      <c r="B313" s="1"/>
      <c r="C313" s="1"/>
      <c r="D313" s="1"/>
      <c r="E313" s="1"/>
      <c r="F313" s="1"/>
      <c r="G313" s="1"/>
    </row>
    <row r="314" spans="2:7" x14ac:dyDescent="0.25">
      <c r="B314" s="1"/>
      <c r="C314" s="1"/>
      <c r="D314" s="1"/>
      <c r="E314" s="1"/>
      <c r="F314" s="1"/>
      <c r="G314" s="1"/>
    </row>
    <row r="315" spans="2:7" x14ac:dyDescent="0.25">
      <c r="B315" s="1"/>
      <c r="C315" s="1"/>
      <c r="D315" s="1"/>
      <c r="E315" s="1"/>
      <c r="F315" s="1"/>
      <c r="G315" s="1"/>
    </row>
    <row r="316" spans="2:7" x14ac:dyDescent="0.25">
      <c r="B316" s="1"/>
      <c r="C316" s="1"/>
      <c r="D316" s="1"/>
      <c r="E316" s="1"/>
      <c r="F316" s="1"/>
      <c r="G316" s="1"/>
    </row>
    <row r="317" spans="2:7" x14ac:dyDescent="0.25">
      <c r="B317" s="1"/>
      <c r="C317" s="1"/>
      <c r="D317" s="1"/>
      <c r="E317" s="1"/>
      <c r="F317" s="1"/>
      <c r="G317" s="1"/>
    </row>
    <row r="318" spans="2:7" x14ac:dyDescent="0.25">
      <c r="B318" s="1"/>
      <c r="C318" s="1"/>
      <c r="D318" s="1"/>
      <c r="E318" s="1"/>
      <c r="F318" s="1"/>
      <c r="G318" s="1"/>
    </row>
    <row r="319" spans="2:7" x14ac:dyDescent="0.25">
      <c r="B319" s="1"/>
      <c r="C319" s="1"/>
      <c r="D319" s="1"/>
      <c r="E319" s="1"/>
      <c r="F319" s="1"/>
      <c r="G319" s="1"/>
    </row>
    <row r="320" spans="2:7" x14ac:dyDescent="0.25">
      <c r="B320" s="1"/>
      <c r="C320" s="1"/>
      <c r="D320" s="1"/>
      <c r="E320" s="1"/>
      <c r="F320" s="1"/>
      <c r="G320" s="1"/>
    </row>
    <row r="321" spans="2:7" x14ac:dyDescent="0.25">
      <c r="B321" s="1"/>
      <c r="C321" s="1"/>
      <c r="D321" s="1"/>
      <c r="E321" s="1"/>
      <c r="F321" s="1"/>
      <c r="G321" s="1"/>
    </row>
    <row r="322" spans="2:7" x14ac:dyDescent="0.25">
      <c r="B322" s="1"/>
      <c r="C322" s="1"/>
      <c r="D322" s="1"/>
      <c r="E322" s="1"/>
      <c r="F322" s="1"/>
      <c r="G322" s="1"/>
    </row>
    <row r="323" spans="2:7" x14ac:dyDescent="0.25">
      <c r="B323" s="1"/>
      <c r="C323" s="1"/>
      <c r="D323" s="1"/>
      <c r="E323" s="1"/>
      <c r="F323" s="1"/>
      <c r="G323" s="1"/>
    </row>
    <row r="324" spans="2:7" x14ac:dyDescent="0.25">
      <c r="B324" s="1"/>
      <c r="C324" s="1"/>
      <c r="D324" s="1"/>
      <c r="E324" s="1"/>
      <c r="F324" s="1"/>
      <c r="G324" s="1"/>
    </row>
    <row r="325" spans="2:7" x14ac:dyDescent="0.25">
      <c r="B325" s="1"/>
      <c r="C325" s="1"/>
      <c r="D325" s="1"/>
      <c r="E325" s="1"/>
      <c r="F325" s="1"/>
      <c r="G325" s="1"/>
    </row>
    <row r="326" spans="2:7" x14ac:dyDescent="0.25">
      <c r="B326" s="1"/>
      <c r="C326" s="1"/>
      <c r="D326" s="1"/>
      <c r="E326" s="1"/>
      <c r="F326" s="1"/>
      <c r="G326" s="1"/>
    </row>
    <row r="327" spans="2:7" x14ac:dyDescent="0.25">
      <c r="B327" s="1"/>
      <c r="C327" s="1"/>
      <c r="D327" s="1"/>
      <c r="E327" s="1"/>
      <c r="F327" s="1"/>
      <c r="G327" s="1"/>
    </row>
    <row r="328" spans="2:7" x14ac:dyDescent="0.25">
      <c r="B328" s="1"/>
      <c r="C328" s="1"/>
      <c r="D328" s="1"/>
      <c r="E328" s="1"/>
      <c r="F328" s="1"/>
      <c r="G328" s="1"/>
    </row>
    <row r="329" spans="2:7" x14ac:dyDescent="0.25">
      <c r="B329" s="1"/>
      <c r="C329" s="1"/>
      <c r="D329" s="1"/>
      <c r="E329" s="1"/>
      <c r="F329" s="1"/>
      <c r="G329" s="1"/>
    </row>
    <row r="330" spans="2:7" x14ac:dyDescent="0.25">
      <c r="B330" s="1"/>
      <c r="C330" s="1"/>
      <c r="D330" s="1"/>
      <c r="E330" s="1"/>
      <c r="F330" s="1"/>
      <c r="G330" s="1"/>
    </row>
    <row r="331" spans="2:7" x14ac:dyDescent="0.25">
      <c r="B331" s="1"/>
      <c r="C331" s="1"/>
      <c r="D331" s="1"/>
      <c r="E331" s="1"/>
      <c r="F331" s="1"/>
      <c r="G331" s="1"/>
    </row>
    <row r="332" spans="2:7" x14ac:dyDescent="0.25">
      <c r="B332" s="1"/>
      <c r="C332" s="1"/>
      <c r="D332" s="1"/>
      <c r="E332" s="1"/>
      <c r="F332" s="1"/>
      <c r="G332" s="1"/>
    </row>
    <row r="333" spans="2:7" x14ac:dyDescent="0.25">
      <c r="B333" s="1"/>
      <c r="C333" s="1"/>
      <c r="D333" s="1"/>
      <c r="E333" s="1"/>
      <c r="F333" s="1"/>
      <c r="G333" s="1"/>
    </row>
    <row r="334" spans="2:7" x14ac:dyDescent="0.25">
      <c r="B334" s="1"/>
      <c r="C334" s="1"/>
      <c r="D334" s="1"/>
      <c r="E334" s="1"/>
      <c r="F334" s="1"/>
      <c r="G334" s="1"/>
    </row>
    <row r="335" spans="2:7" x14ac:dyDescent="0.25">
      <c r="B335" s="1"/>
      <c r="C335" s="1"/>
      <c r="D335" s="1"/>
      <c r="E335" s="1"/>
      <c r="F335" s="1"/>
      <c r="G335" s="1"/>
    </row>
    <row r="336" spans="2:7" x14ac:dyDescent="0.25">
      <c r="B336" s="1"/>
      <c r="C336" s="1"/>
      <c r="D336" s="1"/>
      <c r="E336" s="1"/>
      <c r="F336" s="1"/>
      <c r="G336" s="1"/>
    </row>
    <row r="337" spans="2:7" x14ac:dyDescent="0.25">
      <c r="B337" s="1"/>
      <c r="C337" s="1"/>
      <c r="D337" s="1"/>
      <c r="E337" s="1"/>
      <c r="F337" s="1"/>
      <c r="G337" s="1"/>
    </row>
    <row r="338" spans="2:7" x14ac:dyDescent="0.25">
      <c r="B338" s="1"/>
      <c r="C338" s="1"/>
      <c r="D338" s="1"/>
      <c r="E338" s="1"/>
      <c r="F338" s="1"/>
      <c r="G338" s="1"/>
    </row>
    <row r="339" spans="2:7" x14ac:dyDescent="0.25">
      <c r="B339" s="1"/>
      <c r="C339" s="1"/>
      <c r="D339" s="1"/>
      <c r="E339" s="1"/>
      <c r="F339" s="1"/>
      <c r="G339" s="1"/>
    </row>
    <row r="340" spans="2:7" x14ac:dyDescent="0.25">
      <c r="B340" s="1"/>
      <c r="C340" s="1"/>
      <c r="D340" s="1"/>
      <c r="E340" s="1"/>
      <c r="F340" s="1"/>
      <c r="G340" s="1"/>
    </row>
    <row r="341" spans="2:7" x14ac:dyDescent="0.25">
      <c r="B341" s="1"/>
      <c r="C341" s="1"/>
      <c r="D341" s="1"/>
      <c r="E341" s="1"/>
      <c r="F341" s="1"/>
      <c r="G341" s="1"/>
    </row>
    <row r="342" spans="2:7" x14ac:dyDescent="0.25">
      <c r="B342" s="1"/>
      <c r="C342" s="1"/>
      <c r="D342" s="1"/>
      <c r="E342" s="1"/>
      <c r="F342" s="1"/>
      <c r="G342" s="1"/>
    </row>
    <row r="343" spans="2:7" x14ac:dyDescent="0.25">
      <c r="B343" s="1"/>
      <c r="C343" s="1"/>
      <c r="D343" s="1"/>
      <c r="E343" s="1"/>
      <c r="F343" s="1"/>
      <c r="G343" s="1"/>
    </row>
    <row r="344" spans="2:7" x14ac:dyDescent="0.25">
      <c r="B344" s="1"/>
      <c r="C344" s="1"/>
      <c r="D344" s="1"/>
      <c r="E344" s="1"/>
      <c r="F344" s="1"/>
      <c r="G344" s="1"/>
    </row>
    <row r="345" spans="2:7" x14ac:dyDescent="0.25">
      <c r="B345" s="1"/>
      <c r="C345" s="1"/>
      <c r="D345" s="1"/>
      <c r="E345" s="1"/>
      <c r="F345" s="1"/>
      <c r="G345" s="1"/>
    </row>
    <row r="346" spans="2:7" x14ac:dyDescent="0.25">
      <c r="B346" s="1"/>
      <c r="C346" s="1"/>
      <c r="D346" s="1"/>
      <c r="E346" s="1"/>
      <c r="F346" s="1"/>
      <c r="G346" s="1"/>
    </row>
    <row r="347" spans="2:7" x14ac:dyDescent="0.25">
      <c r="B347" s="1"/>
      <c r="C347" s="1"/>
      <c r="D347" s="1"/>
      <c r="E347" s="1"/>
      <c r="F347" s="1"/>
      <c r="G347" s="1"/>
    </row>
    <row r="348" spans="2:7" x14ac:dyDescent="0.25">
      <c r="B348" s="1"/>
      <c r="C348" s="1"/>
      <c r="D348" s="1"/>
      <c r="E348" s="1"/>
      <c r="F348" s="1"/>
      <c r="G348" s="1"/>
    </row>
    <row r="349" spans="2:7" x14ac:dyDescent="0.25">
      <c r="B349" s="1"/>
      <c r="C349" s="1"/>
      <c r="D349" s="1"/>
      <c r="E349" s="1"/>
      <c r="F349" s="1"/>
      <c r="G349" s="1"/>
    </row>
    <row r="350" spans="2:7" x14ac:dyDescent="0.25">
      <c r="B350" s="1"/>
      <c r="C350" s="1"/>
      <c r="D350" s="1"/>
      <c r="E350" s="1"/>
      <c r="F350" s="1"/>
      <c r="G350" s="1"/>
    </row>
    <row r="351" spans="2:7" x14ac:dyDescent="0.25">
      <c r="B351" s="1"/>
      <c r="C351" s="1"/>
      <c r="D351" s="1"/>
      <c r="E351" s="1"/>
      <c r="F351" s="1"/>
      <c r="G351" s="1"/>
    </row>
    <row r="352" spans="2:7" x14ac:dyDescent="0.25">
      <c r="B352" s="1"/>
      <c r="C352" s="1"/>
      <c r="D352" s="1"/>
      <c r="E352" s="1"/>
      <c r="F352" s="1"/>
      <c r="G352" s="1"/>
    </row>
    <row r="353" spans="2:7" x14ac:dyDescent="0.25">
      <c r="B353" s="1"/>
      <c r="C353" s="1"/>
      <c r="D353" s="1"/>
      <c r="E353" s="1"/>
      <c r="F353" s="1"/>
      <c r="G353" s="1"/>
    </row>
    <row r="354" spans="2:7" x14ac:dyDescent="0.25">
      <c r="B354" s="1"/>
      <c r="C354" s="1"/>
      <c r="D354" s="1"/>
      <c r="E354" s="1"/>
      <c r="F354" s="1"/>
      <c r="G354" s="1"/>
    </row>
    <row r="355" spans="2:7" x14ac:dyDescent="0.25">
      <c r="B355" s="1"/>
      <c r="C355" s="1"/>
      <c r="D355" s="1"/>
      <c r="E355" s="1"/>
      <c r="F355" s="1"/>
      <c r="G355" s="1"/>
    </row>
    <row r="356" spans="2:7" x14ac:dyDescent="0.25">
      <c r="B356" s="1"/>
      <c r="C356" s="1"/>
      <c r="D356" s="1"/>
      <c r="E356" s="1"/>
      <c r="F356" s="1"/>
      <c r="G356" s="1"/>
    </row>
    <row r="357" spans="2:7" x14ac:dyDescent="0.25">
      <c r="B357" s="1"/>
      <c r="C357" s="1"/>
      <c r="D357" s="1"/>
      <c r="E357" s="1"/>
      <c r="F357" s="1"/>
      <c r="G357" s="1"/>
    </row>
    <row r="358" spans="2:7" x14ac:dyDescent="0.25">
      <c r="B358" s="1"/>
      <c r="C358" s="1"/>
      <c r="D358" s="1"/>
      <c r="E358" s="1"/>
      <c r="F358" s="1"/>
      <c r="G358" s="1"/>
    </row>
    <row r="359" spans="2:7" x14ac:dyDescent="0.25">
      <c r="B359" s="1"/>
      <c r="C359" s="1"/>
      <c r="D359" s="1"/>
      <c r="E359" s="1"/>
      <c r="F359" s="1"/>
      <c r="G359" s="1"/>
    </row>
    <row r="360" spans="2:7" x14ac:dyDescent="0.25">
      <c r="B360" s="1"/>
      <c r="C360" s="1"/>
      <c r="D360" s="1"/>
      <c r="E360" s="1"/>
      <c r="F360" s="1"/>
      <c r="G360" s="1"/>
    </row>
    <row r="361" spans="2:7" x14ac:dyDescent="0.25">
      <c r="B361" s="1"/>
      <c r="C361" s="1"/>
      <c r="D361" s="1"/>
      <c r="E361" s="1"/>
      <c r="F361" s="1"/>
      <c r="G361" s="1"/>
    </row>
    <row r="362" spans="2:7" x14ac:dyDescent="0.25">
      <c r="B362" s="1"/>
      <c r="C362" s="1"/>
      <c r="D362" s="1"/>
      <c r="E362" s="1"/>
      <c r="F362" s="1"/>
      <c r="G362" s="1"/>
    </row>
    <row r="363" spans="2:7" x14ac:dyDescent="0.25">
      <c r="B363" s="1"/>
      <c r="C363" s="1"/>
      <c r="D363" s="1"/>
      <c r="E363" s="1"/>
      <c r="F363" s="1"/>
      <c r="G363" s="1"/>
    </row>
    <row r="364" spans="2:7" x14ac:dyDescent="0.25">
      <c r="B364" s="1"/>
      <c r="C364" s="1"/>
      <c r="D364" s="1"/>
      <c r="E364" s="1"/>
      <c r="F364" s="1"/>
      <c r="G364" s="1"/>
    </row>
    <row r="365" spans="2:7" x14ac:dyDescent="0.25">
      <c r="B365" s="1"/>
      <c r="C365" s="1"/>
      <c r="D365" s="1"/>
      <c r="E365" s="1"/>
      <c r="F365" s="1"/>
      <c r="G365" s="1"/>
    </row>
    <row r="366" spans="2:7" x14ac:dyDescent="0.25">
      <c r="B366" s="1"/>
      <c r="C366" s="1"/>
      <c r="D366" s="1"/>
      <c r="E366" s="1"/>
      <c r="F366" s="1"/>
      <c r="G366" s="1"/>
    </row>
    <row r="367" spans="2:7" x14ac:dyDescent="0.25">
      <c r="B367" s="1"/>
      <c r="C367" s="1"/>
      <c r="D367" s="1"/>
      <c r="E367" s="1"/>
      <c r="F367" s="1"/>
      <c r="G367" s="1"/>
    </row>
    <row r="368" spans="2:7" x14ac:dyDescent="0.25">
      <c r="B368" s="1"/>
      <c r="C368" s="1"/>
      <c r="D368" s="1"/>
      <c r="E368" s="1"/>
      <c r="F368" s="1"/>
      <c r="G368" s="1"/>
    </row>
    <row r="369" spans="2:7" x14ac:dyDescent="0.25">
      <c r="B369" s="1"/>
      <c r="C369" s="1"/>
      <c r="D369" s="1"/>
      <c r="E369" s="1"/>
      <c r="F369" s="1"/>
      <c r="G369" s="1"/>
    </row>
    <row r="370" spans="2:7" x14ac:dyDescent="0.25">
      <c r="B370" s="1"/>
      <c r="C370" s="1"/>
      <c r="D370" s="1"/>
      <c r="E370" s="1"/>
      <c r="F370" s="1"/>
      <c r="G370" s="1"/>
    </row>
    <row r="371" spans="2:7" x14ac:dyDescent="0.25">
      <c r="B371" s="1"/>
      <c r="C371" s="1"/>
      <c r="D371" s="1"/>
      <c r="E371" s="1"/>
      <c r="F371" s="1"/>
      <c r="G371" s="1"/>
    </row>
    <row r="372" spans="2:7" x14ac:dyDescent="0.25">
      <c r="B372" s="1"/>
      <c r="C372" s="1"/>
      <c r="D372" s="1"/>
      <c r="E372" s="1"/>
      <c r="F372" s="1"/>
      <c r="G372" s="1"/>
    </row>
    <row r="373" spans="2:7" x14ac:dyDescent="0.25">
      <c r="B373" s="1"/>
      <c r="C373" s="1"/>
      <c r="D373" s="1"/>
      <c r="E373" s="1"/>
      <c r="F373" s="1"/>
      <c r="G373" s="1"/>
    </row>
    <row r="374" spans="2:7" x14ac:dyDescent="0.25">
      <c r="B374" s="1"/>
      <c r="C374" s="1"/>
      <c r="D374" s="1"/>
      <c r="E374" s="1"/>
      <c r="F374" s="1"/>
      <c r="G374" s="1"/>
    </row>
    <row r="375" spans="2:7" x14ac:dyDescent="0.25">
      <c r="B375" s="1"/>
      <c r="C375" s="1"/>
      <c r="D375" s="1"/>
      <c r="E375" s="1"/>
      <c r="F375" s="1"/>
      <c r="G375" s="1"/>
    </row>
    <row r="376" spans="2:7" x14ac:dyDescent="0.25">
      <c r="B376" s="1"/>
      <c r="C376" s="1"/>
      <c r="D376" s="1"/>
      <c r="E376" s="1"/>
      <c r="F376" s="1"/>
      <c r="G376" s="1"/>
    </row>
    <row r="377" spans="2:7" x14ac:dyDescent="0.25">
      <c r="B377" s="1"/>
      <c r="C377" s="1"/>
      <c r="D377" s="1"/>
      <c r="E377" s="1"/>
      <c r="F377" s="1"/>
      <c r="G377" s="1"/>
    </row>
    <row r="378" spans="2:7" x14ac:dyDescent="0.25">
      <c r="B378" s="1"/>
      <c r="C378" s="1"/>
      <c r="D378" s="1"/>
      <c r="E378" s="1"/>
      <c r="F378" s="1"/>
      <c r="G378" s="1"/>
    </row>
    <row r="379" spans="2:7" x14ac:dyDescent="0.25">
      <c r="B379" s="1"/>
      <c r="C379" s="1"/>
      <c r="D379" s="1"/>
      <c r="E379" s="1"/>
      <c r="F379" s="1"/>
      <c r="G379" s="1"/>
    </row>
    <row r="380" spans="2:7" x14ac:dyDescent="0.25">
      <c r="B380" s="1"/>
      <c r="C380" s="1"/>
      <c r="D380" s="1"/>
      <c r="E380" s="1"/>
      <c r="F380" s="1"/>
      <c r="G380" s="1"/>
    </row>
    <row r="381" spans="2:7" x14ac:dyDescent="0.25">
      <c r="B381" s="1"/>
      <c r="C381" s="1"/>
      <c r="D381" s="1"/>
      <c r="E381" s="1"/>
      <c r="F381" s="1"/>
      <c r="G381" s="1"/>
    </row>
    <row r="382" spans="2:7" x14ac:dyDescent="0.25">
      <c r="B382" s="1"/>
      <c r="C382" s="1"/>
      <c r="D382" s="1"/>
      <c r="E382" s="1"/>
      <c r="F382" s="1"/>
      <c r="G382" s="1"/>
    </row>
    <row r="383" spans="2:7" x14ac:dyDescent="0.25">
      <c r="B383" s="1"/>
      <c r="C383" s="1"/>
      <c r="D383" s="1"/>
      <c r="E383" s="1"/>
      <c r="F383" s="1"/>
      <c r="G383" s="1"/>
    </row>
    <row r="384" spans="2:7" x14ac:dyDescent="0.25">
      <c r="B384" s="1"/>
      <c r="C384" s="1"/>
      <c r="D384" s="1"/>
      <c r="E384" s="1"/>
      <c r="F384" s="1"/>
      <c r="G384" s="1"/>
    </row>
    <row r="385" spans="2:7" x14ac:dyDescent="0.25">
      <c r="B385" s="1"/>
      <c r="C385" s="1"/>
      <c r="D385" s="1"/>
      <c r="E385" s="1"/>
      <c r="F385" s="1"/>
      <c r="G385" s="1"/>
    </row>
    <row r="386" spans="2:7" x14ac:dyDescent="0.25">
      <c r="B386" s="1"/>
      <c r="C386" s="1"/>
      <c r="D386" s="1"/>
      <c r="E386" s="1"/>
      <c r="F386" s="1"/>
      <c r="G386" s="1"/>
    </row>
    <row r="387" spans="2:7" x14ac:dyDescent="0.25">
      <c r="B387" s="1"/>
      <c r="C387" s="1"/>
      <c r="D387" s="1"/>
      <c r="E387" s="1"/>
      <c r="F387" s="1"/>
      <c r="G387" s="1"/>
    </row>
    <row r="388" spans="2:7" x14ac:dyDescent="0.25">
      <c r="B388" s="1"/>
      <c r="C388" s="1"/>
      <c r="D388" s="1"/>
      <c r="E388" s="1"/>
      <c r="F388" s="1"/>
      <c r="G388" s="1"/>
    </row>
    <row r="389" spans="2:7" x14ac:dyDescent="0.25">
      <c r="B389" s="1"/>
      <c r="C389" s="1"/>
      <c r="D389" s="1"/>
      <c r="E389" s="1"/>
      <c r="F389" s="1"/>
      <c r="G389" s="1"/>
    </row>
    <row r="390" spans="2:7" x14ac:dyDescent="0.25">
      <c r="B390" s="1"/>
      <c r="C390" s="1"/>
      <c r="D390" s="1"/>
      <c r="E390" s="1"/>
      <c r="F390" s="1"/>
      <c r="G390" s="1"/>
    </row>
    <row r="391" spans="2:7" x14ac:dyDescent="0.25">
      <c r="B391" s="1"/>
      <c r="C391" s="1"/>
      <c r="D391" s="1"/>
      <c r="E391" s="1"/>
      <c r="F391" s="1"/>
      <c r="G391" s="1"/>
    </row>
    <row r="392" spans="2:7" x14ac:dyDescent="0.25">
      <c r="B392" s="1"/>
      <c r="C392" s="1"/>
      <c r="D392" s="1"/>
      <c r="E392" s="1"/>
      <c r="F392" s="1"/>
      <c r="G392" s="1"/>
    </row>
    <row r="393" spans="2:7" x14ac:dyDescent="0.25">
      <c r="B393" s="1"/>
      <c r="C393" s="1"/>
      <c r="D393" s="1"/>
      <c r="E393" s="1"/>
      <c r="F393" s="1"/>
      <c r="G393" s="1"/>
    </row>
    <row r="394" spans="2:7" x14ac:dyDescent="0.25">
      <c r="B394" s="1"/>
      <c r="C394" s="1"/>
      <c r="D394" s="1"/>
      <c r="E394" s="1"/>
      <c r="F394" s="1"/>
      <c r="G394" s="1"/>
    </row>
    <row r="395" spans="2:7" x14ac:dyDescent="0.25">
      <c r="B395" s="1"/>
      <c r="C395" s="1"/>
      <c r="D395" s="1"/>
      <c r="E395" s="1"/>
      <c r="F395" s="1"/>
      <c r="G395" s="1"/>
    </row>
    <row r="396" spans="2:7" x14ac:dyDescent="0.25">
      <c r="B396" s="1"/>
      <c r="C396" s="1"/>
      <c r="D396" s="1"/>
      <c r="E396" s="1"/>
      <c r="F396" s="1"/>
      <c r="G396" s="1"/>
    </row>
    <row r="397" spans="2:7" x14ac:dyDescent="0.25">
      <c r="B397" s="1"/>
      <c r="C397" s="1"/>
      <c r="D397" s="1"/>
      <c r="E397" s="1"/>
      <c r="F397" s="1"/>
      <c r="G397" s="1"/>
    </row>
    <row r="398" spans="2:7" x14ac:dyDescent="0.25">
      <c r="B398" s="1"/>
      <c r="C398" s="1"/>
      <c r="D398" s="1"/>
      <c r="E398" s="1"/>
      <c r="F398" s="1"/>
      <c r="G398" s="1"/>
    </row>
    <row r="399" spans="2:7" x14ac:dyDescent="0.25">
      <c r="B399" s="1"/>
      <c r="C399" s="1"/>
      <c r="D399" s="1"/>
      <c r="E399" s="1"/>
      <c r="F399" s="1"/>
      <c r="G399" s="1"/>
    </row>
    <row r="400" spans="2:7" x14ac:dyDescent="0.25">
      <c r="B400" s="1"/>
      <c r="C400" s="1"/>
      <c r="D400" s="1"/>
      <c r="E400" s="1"/>
      <c r="F400" s="1"/>
      <c r="G400" s="1"/>
    </row>
    <row r="401" spans="2:7" x14ac:dyDescent="0.25">
      <c r="B401" s="1"/>
      <c r="C401" s="1"/>
      <c r="D401" s="1"/>
      <c r="E401" s="1"/>
      <c r="F401" s="1"/>
      <c r="G401" s="1"/>
    </row>
    <row r="402" spans="2:7" x14ac:dyDescent="0.25">
      <c r="B402" s="1"/>
      <c r="C402" s="1"/>
      <c r="D402" s="1"/>
      <c r="E402" s="1"/>
      <c r="F402" s="1"/>
      <c r="G402" s="1"/>
    </row>
    <row r="403" spans="2:7" x14ac:dyDescent="0.25">
      <c r="B403" s="1"/>
      <c r="C403" s="1"/>
      <c r="D403" s="1"/>
      <c r="E403" s="1"/>
      <c r="F403" s="1"/>
      <c r="G403" s="1"/>
    </row>
    <row r="404" spans="2:7" x14ac:dyDescent="0.25">
      <c r="B404" s="1"/>
      <c r="C404" s="1"/>
      <c r="D404" s="1"/>
      <c r="E404" s="1"/>
      <c r="F404" s="1"/>
      <c r="G404" s="1"/>
    </row>
    <row r="405" spans="2:7" x14ac:dyDescent="0.25">
      <c r="B405" s="1"/>
      <c r="C405" s="1"/>
      <c r="D405" s="1"/>
      <c r="E405" s="1"/>
      <c r="F405" s="1"/>
      <c r="G405" s="1"/>
    </row>
    <row r="406" spans="2:7" x14ac:dyDescent="0.25">
      <c r="B406" s="1"/>
      <c r="C406" s="1"/>
      <c r="D406" s="1"/>
      <c r="E406" s="1"/>
      <c r="F406" s="1"/>
      <c r="G406" s="1"/>
    </row>
    <row r="407" spans="2:7" x14ac:dyDescent="0.25">
      <c r="B407" s="1"/>
      <c r="C407" s="1"/>
      <c r="D407" s="1"/>
      <c r="E407" s="1"/>
      <c r="F407" s="1"/>
      <c r="G407" s="1"/>
    </row>
    <row r="408" spans="2:7" x14ac:dyDescent="0.25">
      <c r="B408" s="1"/>
      <c r="C408" s="1"/>
      <c r="D408" s="1"/>
      <c r="E408" s="1"/>
      <c r="F408" s="1"/>
      <c r="G408" s="1"/>
    </row>
    <row r="409" spans="2:7" x14ac:dyDescent="0.25">
      <c r="B409" s="1"/>
      <c r="C409" s="1"/>
      <c r="D409" s="1"/>
      <c r="E409" s="1"/>
      <c r="F409" s="1"/>
      <c r="G409" s="1"/>
    </row>
    <row r="410" spans="2:7" x14ac:dyDescent="0.25">
      <c r="B410" s="1"/>
      <c r="C410" s="1"/>
      <c r="D410" s="1"/>
      <c r="E410" s="1"/>
      <c r="F410" s="1"/>
      <c r="G410" s="1"/>
    </row>
    <row r="411" spans="2:7" x14ac:dyDescent="0.25">
      <c r="B411" s="1"/>
      <c r="C411" s="1"/>
      <c r="D411" s="1"/>
      <c r="E411" s="1"/>
      <c r="F411" s="1"/>
      <c r="G411" s="1"/>
    </row>
    <row r="412" spans="2:7" x14ac:dyDescent="0.25">
      <c r="B412" s="1"/>
      <c r="C412" s="1"/>
      <c r="D412" s="1"/>
      <c r="E412" s="1"/>
      <c r="F412" s="1"/>
      <c r="G412" s="1"/>
    </row>
    <row r="413" spans="2:7" x14ac:dyDescent="0.25">
      <c r="B413" s="1"/>
      <c r="C413" s="1"/>
      <c r="D413" s="1"/>
      <c r="E413" s="1"/>
      <c r="F413" s="1"/>
      <c r="G413" s="1"/>
    </row>
    <row r="414" spans="2:7" x14ac:dyDescent="0.25">
      <c r="B414" s="1"/>
      <c r="C414" s="1"/>
      <c r="D414" s="1"/>
      <c r="E414" s="1"/>
      <c r="F414" s="1"/>
      <c r="G414" s="1"/>
    </row>
    <row r="415" spans="2:7" x14ac:dyDescent="0.25">
      <c r="B415" s="1"/>
      <c r="C415" s="1"/>
      <c r="D415" s="1"/>
      <c r="E415" s="1"/>
      <c r="F415" s="1"/>
      <c r="G415" s="1"/>
    </row>
    <row r="416" spans="2:7" x14ac:dyDescent="0.25">
      <c r="B416" s="1"/>
      <c r="C416" s="1"/>
      <c r="D416" s="1"/>
      <c r="E416" s="1"/>
      <c r="F416" s="1"/>
      <c r="G416" s="1"/>
    </row>
    <row r="417" spans="2:7" x14ac:dyDescent="0.25">
      <c r="B417" s="1"/>
      <c r="C417" s="1"/>
      <c r="D417" s="1"/>
      <c r="E417" s="1"/>
      <c r="F417" s="1"/>
      <c r="G417" s="1"/>
    </row>
    <row r="418" spans="2:7" x14ac:dyDescent="0.25">
      <c r="B418" s="1"/>
      <c r="C418" s="1"/>
      <c r="D418" s="1"/>
      <c r="E418" s="1"/>
      <c r="F418" s="1"/>
      <c r="G418" s="1"/>
    </row>
    <row r="419" spans="2:7" x14ac:dyDescent="0.25">
      <c r="B419" s="1"/>
      <c r="C419" s="1"/>
      <c r="D419" s="1"/>
      <c r="E419" s="1"/>
      <c r="F419" s="1"/>
      <c r="G419" s="1"/>
    </row>
    <row r="420" spans="2:7" x14ac:dyDescent="0.25">
      <c r="B420" s="1"/>
      <c r="C420" s="1"/>
      <c r="D420" s="1"/>
      <c r="E420" s="1"/>
      <c r="F420" s="1"/>
      <c r="G420" s="1"/>
    </row>
    <row r="421" spans="2:7" x14ac:dyDescent="0.25">
      <c r="B421" s="1"/>
      <c r="C421" s="1"/>
      <c r="D421" s="1"/>
      <c r="E421" s="1"/>
      <c r="F421" s="1"/>
      <c r="G421" s="1"/>
    </row>
    <row r="422" spans="2:7" x14ac:dyDescent="0.25">
      <c r="B422" s="1"/>
      <c r="C422" s="1"/>
      <c r="D422" s="1"/>
      <c r="E422" s="1"/>
      <c r="F422" s="1"/>
      <c r="G422" s="1"/>
    </row>
    <row r="423" spans="2:7" x14ac:dyDescent="0.25">
      <c r="B423" s="1"/>
      <c r="C423" s="1"/>
      <c r="D423" s="1"/>
      <c r="E423" s="1"/>
      <c r="F423" s="1"/>
      <c r="G423" s="1"/>
    </row>
    <row r="424" spans="2:7" x14ac:dyDescent="0.25">
      <c r="B424" s="1"/>
      <c r="C424" s="1"/>
      <c r="D424" s="1"/>
      <c r="E424" s="1"/>
      <c r="F424" s="1"/>
      <c r="G424" s="1"/>
    </row>
    <row r="425" spans="2:7" x14ac:dyDescent="0.25">
      <c r="B425" s="1"/>
      <c r="C425" s="1"/>
      <c r="D425" s="1"/>
      <c r="E425" s="1"/>
      <c r="F425" s="1"/>
      <c r="G425" s="1"/>
    </row>
    <row r="426" spans="2:7" x14ac:dyDescent="0.25">
      <c r="B426" s="1"/>
      <c r="C426" s="1"/>
      <c r="D426" s="1"/>
      <c r="E426" s="1"/>
      <c r="F426" s="1"/>
      <c r="G426" s="1"/>
    </row>
    <row r="427" spans="2:7" x14ac:dyDescent="0.25">
      <c r="B427" s="1"/>
      <c r="C427" s="1"/>
      <c r="D427" s="1"/>
      <c r="E427" s="1"/>
      <c r="F427" s="1"/>
      <c r="G427" s="1"/>
    </row>
    <row r="428" spans="2:7" x14ac:dyDescent="0.25">
      <c r="B428" s="1"/>
      <c r="C428" s="1"/>
      <c r="D428" s="1"/>
      <c r="E428" s="1"/>
      <c r="F428" s="1"/>
      <c r="G428" s="1"/>
    </row>
    <row r="429" spans="2:7" x14ac:dyDescent="0.25">
      <c r="B429" s="1"/>
      <c r="C429" s="1"/>
      <c r="D429" s="1"/>
      <c r="E429" s="1"/>
      <c r="F429" s="1"/>
      <c r="G429" s="1"/>
    </row>
    <row r="430" spans="2:7" x14ac:dyDescent="0.25">
      <c r="B430" s="1"/>
      <c r="C430" s="1"/>
      <c r="D430" s="1"/>
      <c r="E430" s="1"/>
      <c r="F430" s="1"/>
      <c r="G430" s="1"/>
    </row>
    <row r="431" spans="2:7" x14ac:dyDescent="0.25">
      <c r="B431" s="1"/>
      <c r="C431" s="1"/>
      <c r="D431" s="1"/>
      <c r="E431" s="1"/>
      <c r="F431" s="1"/>
      <c r="G431" s="1"/>
    </row>
    <row r="432" spans="2:7" x14ac:dyDescent="0.25">
      <c r="B432" s="1"/>
      <c r="C432" s="1"/>
      <c r="D432" s="1"/>
      <c r="E432" s="1"/>
      <c r="F432" s="1"/>
      <c r="G432" s="1"/>
    </row>
    <row r="433" spans="2:7" x14ac:dyDescent="0.25">
      <c r="B433" s="1"/>
      <c r="C433" s="1"/>
      <c r="D433" s="1"/>
      <c r="E433" s="1"/>
      <c r="F433" s="1"/>
      <c r="G433" s="1"/>
    </row>
    <row r="434" spans="2:7" x14ac:dyDescent="0.25">
      <c r="B434" s="1"/>
      <c r="C434" s="1"/>
      <c r="D434" s="1"/>
      <c r="E434" s="1"/>
      <c r="F434" s="1"/>
      <c r="G434" s="1"/>
    </row>
    <row r="435" spans="2:7" x14ac:dyDescent="0.25">
      <c r="B435" s="1"/>
      <c r="C435" s="1"/>
      <c r="D435" s="1"/>
      <c r="E435" s="1"/>
      <c r="F435" s="1"/>
      <c r="G435" s="1"/>
    </row>
    <row r="436" spans="2:7" x14ac:dyDescent="0.25">
      <c r="B436" s="1"/>
      <c r="C436" s="1"/>
      <c r="D436" s="1"/>
      <c r="E436" s="1"/>
      <c r="F436" s="1"/>
      <c r="G436" s="1"/>
    </row>
    <row r="437" spans="2:7" x14ac:dyDescent="0.25">
      <c r="B437" s="1"/>
      <c r="C437" s="1"/>
      <c r="D437" s="1"/>
      <c r="E437" s="1"/>
      <c r="F437" s="1"/>
      <c r="G437" s="1"/>
    </row>
    <row r="438" spans="2:7" x14ac:dyDescent="0.25">
      <c r="B438" s="1"/>
      <c r="C438" s="1"/>
      <c r="D438" s="1"/>
      <c r="E438" s="1"/>
      <c r="F438" s="1"/>
      <c r="G438" s="1"/>
    </row>
    <row r="439" spans="2:7" x14ac:dyDescent="0.25">
      <c r="B439" s="1"/>
      <c r="C439" s="1"/>
      <c r="D439" s="1"/>
      <c r="E439" s="1"/>
      <c r="F439" s="1"/>
      <c r="G439" s="1"/>
    </row>
    <row r="440" spans="2:7" x14ac:dyDescent="0.25">
      <c r="B440" s="1"/>
      <c r="C440" s="1"/>
      <c r="D440" s="1"/>
      <c r="E440" s="1"/>
      <c r="F440" s="1"/>
      <c r="G440" s="1"/>
    </row>
    <row r="441" spans="2:7" x14ac:dyDescent="0.25">
      <c r="B441" s="1"/>
      <c r="C441" s="1"/>
      <c r="D441" s="1"/>
      <c r="E441" s="1"/>
      <c r="F441" s="1"/>
      <c r="G441" s="1"/>
    </row>
    <row r="442" spans="2:7" x14ac:dyDescent="0.25">
      <c r="B442" s="1"/>
      <c r="C442" s="1"/>
      <c r="D442" s="1"/>
      <c r="E442" s="1"/>
      <c r="F442" s="1"/>
      <c r="G442" s="1"/>
    </row>
    <row r="443" spans="2:7" x14ac:dyDescent="0.25">
      <c r="B443" s="1"/>
      <c r="C443" s="1"/>
      <c r="D443" s="1"/>
      <c r="E443" s="1"/>
      <c r="F443" s="1"/>
      <c r="G443" s="1"/>
    </row>
    <row r="444" spans="2:7" x14ac:dyDescent="0.25">
      <c r="B444" s="1"/>
      <c r="C444" s="1"/>
      <c r="D444" s="1"/>
      <c r="E444" s="1"/>
      <c r="F444" s="1"/>
      <c r="G444" s="1"/>
    </row>
    <row r="445" spans="2:7" x14ac:dyDescent="0.25">
      <c r="B445" s="1"/>
      <c r="C445" s="1"/>
      <c r="D445" s="1"/>
      <c r="E445" s="1"/>
      <c r="F445" s="1"/>
      <c r="G445" s="1"/>
    </row>
    <row r="446" spans="2:7" x14ac:dyDescent="0.25">
      <c r="B446" s="1"/>
      <c r="C446" s="1"/>
      <c r="D446" s="1"/>
      <c r="E446" s="1"/>
      <c r="F446" s="1"/>
      <c r="G446" s="1"/>
    </row>
    <row r="447" spans="2:7" x14ac:dyDescent="0.25">
      <c r="B447" s="1"/>
      <c r="C447" s="1"/>
      <c r="D447" s="1"/>
      <c r="E447" s="1"/>
      <c r="F447" s="1"/>
      <c r="G447" s="1"/>
    </row>
    <row r="448" spans="2:7" x14ac:dyDescent="0.25">
      <c r="B448" s="1"/>
      <c r="C448" s="1"/>
      <c r="D448" s="1"/>
      <c r="E448" s="1"/>
      <c r="F448" s="1"/>
      <c r="G448" s="1"/>
    </row>
    <row r="449" spans="2:7" x14ac:dyDescent="0.25">
      <c r="B449" s="1"/>
      <c r="C449" s="1"/>
      <c r="D449" s="1"/>
      <c r="E449" s="1"/>
      <c r="F449" s="1"/>
      <c r="G449" s="1"/>
    </row>
    <row r="450" spans="2:7" x14ac:dyDescent="0.25">
      <c r="B450" s="1"/>
      <c r="C450" s="1"/>
      <c r="D450" s="1"/>
      <c r="E450" s="1"/>
      <c r="F450" s="1"/>
      <c r="G450" s="1"/>
    </row>
    <row r="451" spans="2:7" x14ac:dyDescent="0.25">
      <c r="B451" s="1"/>
      <c r="C451" s="1"/>
      <c r="D451" s="1"/>
      <c r="E451" s="1"/>
      <c r="F451" s="1"/>
      <c r="G451" s="1"/>
    </row>
    <row r="452" spans="2:7" x14ac:dyDescent="0.25">
      <c r="B452" s="1"/>
      <c r="C452" s="1"/>
      <c r="D452" s="1"/>
      <c r="E452" s="1"/>
      <c r="F452" s="1"/>
      <c r="G452" s="1"/>
    </row>
    <row r="453" spans="2:7" x14ac:dyDescent="0.25">
      <c r="B453" s="1"/>
      <c r="C453" s="1"/>
      <c r="D453" s="1"/>
      <c r="E453" s="1"/>
      <c r="F453" s="1"/>
      <c r="G453" s="1"/>
    </row>
    <row r="454" spans="2:7" x14ac:dyDescent="0.25">
      <c r="B454" s="1"/>
      <c r="C454" s="1"/>
      <c r="D454" s="1"/>
      <c r="E454" s="1"/>
      <c r="F454" s="1"/>
      <c r="G454" s="1"/>
    </row>
    <row r="455" spans="2:7" x14ac:dyDescent="0.25">
      <c r="B455" s="1"/>
      <c r="C455" s="1"/>
      <c r="D455" s="1"/>
      <c r="E455" s="1"/>
      <c r="F455" s="1"/>
      <c r="G4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Drop Down 3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R116"/>
  <sheetViews>
    <sheetView topLeftCell="A34" workbookViewId="0"/>
  </sheetViews>
  <sheetFormatPr defaultRowHeight="15" x14ac:dyDescent="0.25"/>
  <cols>
    <col min="2" max="2" width="12.42578125" bestFit="1" customWidth="1"/>
    <col min="3" max="3" width="13.7109375" bestFit="1" customWidth="1"/>
    <col min="4" max="4" width="12.5703125" customWidth="1"/>
    <col min="5" max="5" width="11.7109375" bestFit="1" customWidth="1"/>
    <col min="6" max="6" width="10.85546875" bestFit="1" customWidth="1"/>
    <col min="7" max="7" width="13.28515625" bestFit="1" customWidth="1"/>
    <col min="8" max="8" width="15.5703125" bestFit="1" customWidth="1"/>
    <col min="9" max="9" width="21.85546875" bestFit="1" customWidth="1"/>
    <col min="10" max="10" width="8.85546875" bestFit="1" customWidth="1"/>
    <col min="11" max="11" width="9.5703125" bestFit="1" customWidth="1"/>
    <col min="13" max="13" width="7" bestFit="1" customWidth="1"/>
    <col min="14" max="14" width="6.140625" bestFit="1" customWidth="1"/>
    <col min="15" max="15" width="7" bestFit="1" customWidth="1"/>
    <col min="16" max="16" width="9.7109375" bestFit="1" customWidth="1"/>
    <col min="17" max="17" width="4.28515625" bestFit="1" customWidth="1"/>
    <col min="18" max="18" width="6.42578125" bestFit="1" customWidth="1"/>
  </cols>
  <sheetData>
    <row r="5" spans="2:14" x14ac:dyDescent="0.25">
      <c r="B5" t="s">
        <v>34</v>
      </c>
      <c r="C5" t="s">
        <v>35</v>
      </c>
      <c r="D5" t="s">
        <v>36</v>
      </c>
    </row>
    <row r="6" spans="2:14" x14ac:dyDescent="0.25">
      <c r="B6" t="s">
        <v>37</v>
      </c>
      <c r="C6" t="s">
        <v>38</v>
      </c>
      <c r="D6" t="s">
        <v>39</v>
      </c>
      <c r="E6" t="s">
        <v>147</v>
      </c>
      <c r="F6" t="s">
        <v>148</v>
      </c>
    </row>
    <row r="9" spans="2:14" x14ac:dyDescent="0.25">
      <c r="B9" t="s">
        <v>40</v>
      </c>
      <c r="C9" t="s">
        <v>41</v>
      </c>
      <c r="D9" t="s">
        <v>42</v>
      </c>
      <c r="E9" t="s">
        <v>43</v>
      </c>
      <c r="F9" s="17">
        <v>41526</v>
      </c>
      <c r="G9" t="s">
        <v>44</v>
      </c>
      <c r="H9" s="18">
        <v>0.32041666666666663</v>
      </c>
      <c r="I9" t="s">
        <v>45</v>
      </c>
      <c r="J9">
        <v>1</v>
      </c>
    </row>
    <row r="10" spans="2:14" x14ac:dyDescent="0.25">
      <c r="B10" t="s">
        <v>46</v>
      </c>
      <c r="C10" t="s">
        <v>122</v>
      </c>
      <c r="D10" t="s">
        <v>123</v>
      </c>
      <c r="E10" t="s">
        <v>47</v>
      </c>
      <c r="F10" t="s">
        <v>124</v>
      </c>
      <c r="G10" t="s">
        <v>125</v>
      </c>
      <c r="H10" t="s">
        <v>48</v>
      </c>
      <c r="I10" t="s">
        <v>49</v>
      </c>
      <c r="J10" t="s">
        <v>50</v>
      </c>
      <c r="K10" t="s">
        <v>144</v>
      </c>
      <c r="L10" t="s">
        <v>192</v>
      </c>
      <c r="M10" t="b">
        <v>1</v>
      </c>
      <c r="N10" t="s">
        <v>51</v>
      </c>
    </row>
    <row r="11" spans="2:14" x14ac:dyDescent="0.25">
      <c r="B11" t="s">
        <v>52</v>
      </c>
      <c r="C11" t="s">
        <v>126</v>
      </c>
      <c r="D11" t="s">
        <v>127</v>
      </c>
      <c r="E11">
        <v>15</v>
      </c>
      <c r="F11" t="s">
        <v>53</v>
      </c>
      <c r="G11" t="s">
        <v>54</v>
      </c>
      <c r="H11" t="s">
        <v>49</v>
      </c>
      <c r="I11" t="s">
        <v>55</v>
      </c>
      <c r="J11">
        <v>7227.4</v>
      </c>
    </row>
    <row r="12" spans="2:14" x14ac:dyDescent="0.25">
      <c r="B12" t="s">
        <v>50</v>
      </c>
      <c r="C12" t="s">
        <v>144</v>
      </c>
      <c r="D12">
        <v>15</v>
      </c>
      <c r="E12" t="s">
        <v>56</v>
      </c>
      <c r="F12" t="s">
        <v>57</v>
      </c>
      <c r="G12" t="s">
        <v>49</v>
      </c>
      <c r="H12" t="s">
        <v>58</v>
      </c>
      <c r="I12" t="s">
        <v>193</v>
      </c>
    </row>
    <row r="13" spans="2:14" x14ac:dyDescent="0.25">
      <c r="B13" t="s">
        <v>59</v>
      </c>
      <c r="C13">
        <v>1</v>
      </c>
      <c r="D13" t="s">
        <v>38</v>
      </c>
      <c r="E13" t="s">
        <v>60</v>
      </c>
      <c r="F13" t="s">
        <v>61</v>
      </c>
      <c r="G13" t="s">
        <v>62</v>
      </c>
      <c r="H13" t="s">
        <v>63</v>
      </c>
      <c r="I13" t="s">
        <v>64</v>
      </c>
      <c r="J13" t="s">
        <v>65</v>
      </c>
    </row>
    <row r="15" spans="2:14" x14ac:dyDescent="0.25">
      <c r="B15" t="s">
        <v>149</v>
      </c>
      <c r="C15" t="s">
        <v>150</v>
      </c>
      <c r="D15" t="s">
        <v>151</v>
      </c>
      <c r="E15" t="s">
        <v>152</v>
      </c>
      <c r="F15" t="s">
        <v>43</v>
      </c>
      <c r="G15" s="17">
        <v>41516</v>
      </c>
    </row>
    <row r="17" spans="2:13" x14ac:dyDescent="0.25">
      <c r="B17" t="s">
        <v>40</v>
      </c>
      <c r="C17" t="s">
        <v>34</v>
      </c>
      <c r="D17" t="s">
        <v>35</v>
      </c>
      <c r="E17" t="s">
        <v>36</v>
      </c>
      <c r="F17" t="s">
        <v>153</v>
      </c>
      <c r="G17" t="s">
        <v>154</v>
      </c>
      <c r="H17" t="s">
        <v>155</v>
      </c>
    </row>
    <row r="18" spans="2:13" x14ac:dyDescent="0.25">
      <c r="B18" t="s">
        <v>156</v>
      </c>
      <c r="C18" t="s">
        <v>157</v>
      </c>
      <c r="D18" t="s">
        <v>145</v>
      </c>
      <c r="E18" t="s">
        <v>158</v>
      </c>
      <c r="F18" t="s">
        <v>66</v>
      </c>
      <c r="G18" t="s">
        <v>159</v>
      </c>
      <c r="H18" t="s">
        <v>160</v>
      </c>
    </row>
    <row r="20" spans="2:13" x14ac:dyDescent="0.25">
      <c r="B20" t="s">
        <v>46</v>
      </c>
      <c r="C20" t="s">
        <v>122</v>
      </c>
      <c r="D20" t="s">
        <v>123</v>
      </c>
      <c r="E20" t="s">
        <v>47</v>
      </c>
      <c r="F20" t="s">
        <v>124</v>
      </c>
      <c r="G20" t="s">
        <v>125</v>
      </c>
    </row>
    <row r="22" spans="2:13" x14ac:dyDescent="0.25">
      <c r="B22" t="s">
        <v>161</v>
      </c>
    </row>
    <row r="23" spans="2:13" x14ac:dyDescent="0.25">
      <c r="B23" t="s">
        <v>129</v>
      </c>
      <c r="C23" t="s">
        <v>162</v>
      </c>
      <c r="D23" t="s">
        <v>163</v>
      </c>
      <c r="E23" t="s">
        <v>164</v>
      </c>
      <c r="F23" t="s">
        <v>165</v>
      </c>
      <c r="G23" t="s">
        <v>95</v>
      </c>
      <c r="H23">
        <v>1983</v>
      </c>
      <c r="I23" t="s">
        <v>129</v>
      </c>
      <c r="J23" t="s">
        <v>166</v>
      </c>
      <c r="K23" t="s">
        <v>167</v>
      </c>
      <c r="L23" t="s">
        <v>168</v>
      </c>
      <c r="M23" t="s">
        <v>169</v>
      </c>
    </row>
    <row r="24" spans="2:13" x14ac:dyDescent="0.25">
      <c r="B24" t="s">
        <v>170</v>
      </c>
      <c r="C24" t="s">
        <v>92</v>
      </c>
      <c r="D24" t="s">
        <v>171</v>
      </c>
      <c r="E24">
        <v>1980</v>
      </c>
      <c r="F24" t="s">
        <v>165</v>
      </c>
      <c r="G24" t="s">
        <v>172</v>
      </c>
      <c r="H24" t="s">
        <v>58</v>
      </c>
      <c r="I24" t="s">
        <v>173</v>
      </c>
    </row>
    <row r="25" spans="2:13" x14ac:dyDescent="0.25">
      <c r="B25" t="s">
        <v>174</v>
      </c>
      <c r="C25" t="s">
        <v>92</v>
      </c>
      <c r="D25" t="s">
        <v>96</v>
      </c>
      <c r="E25" t="s">
        <v>97</v>
      </c>
      <c r="F25" t="s">
        <v>98</v>
      </c>
      <c r="G25" t="s">
        <v>175</v>
      </c>
      <c r="H25" t="s">
        <v>176</v>
      </c>
      <c r="I25" t="s">
        <v>177</v>
      </c>
    </row>
    <row r="27" spans="2:13" x14ac:dyDescent="0.25">
      <c r="B27" t="s">
        <v>52</v>
      </c>
      <c r="C27" t="s">
        <v>126</v>
      </c>
      <c r="D27" t="s">
        <v>127</v>
      </c>
      <c r="E27">
        <v>15</v>
      </c>
    </row>
    <row r="30" spans="2:13" x14ac:dyDescent="0.25">
      <c r="B30" t="s">
        <v>67</v>
      </c>
      <c r="C30" t="s">
        <v>68</v>
      </c>
      <c r="D30" t="s">
        <v>69</v>
      </c>
      <c r="E30">
        <v>1409139.41</v>
      </c>
      <c r="F30" t="s">
        <v>70</v>
      </c>
      <c r="G30" t="s">
        <v>71</v>
      </c>
      <c r="H30">
        <v>37</v>
      </c>
      <c r="I30">
        <v>44</v>
      </c>
      <c r="J30">
        <v>36.491999999999997</v>
      </c>
      <c r="K30" t="s">
        <v>72</v>
      </c>
    </row>
    <row r="31" spans="2:13" x14ac:dyDescent="0.25">
      <c r="B31" t="s">
        <v>73</v>
      </c>
      <c r="C31" t="s">
        <v>74</v>
      </c>
      <c r="D31" t="s">
        <v>75</v>
      </c>
      <c r="E31">
        <v>2040398.62</v>
      </c>
      <c r="F31" t="s">
        <v>70</v>
      </c>
      <c r="G31" t="s">
        <v>76</v>
      </c>
      <c r="H31">
        <v>108</v>
      </c>
      <c r="I31">
        <v>49</v>
      </c>
      <c r="J31">
        <v>9.9120000000000008</v>
      </c>
      <c r="K31" t="s">
        <v>77</v>
      </c>
    </row>
    <row r="32" spans="2:13" x14ac:dyDescent="0.25">
      <c r="B32" t="s">
        <v>78</v>
      </c>
      <c r="C32" t="s">
        <v>79</v>
      </c>
      <c r="D32">
        <v>0</v>
      </c>
      <c r="E32" t="s">
        <v>70</v>
      </c>
      <c r="F32" t="s">
        <v>51</v>
      </c>
      <c r="G32" t="s">
        <v>49</v>
      </c>
      <c r="H32" t="b">
        <v>1</v>
      </c>
    </row>
    <row r="33" spans="2:14" x14ac:dyDescent="0.25">
      <c r="B33" t="s">
        <v>80</v>
      </c>
      <c r="C33" t="s">
        <v>81</v>
      </c>
      <c r="D33">
        <v>7227.4</v>
      </c>
      <c r="E33" t="s">
        <v>70</v>
      </c>
      <c r="F33" t="s">
        <v>27</v>
      </c>
      <c r="G33" t="s">
        <v>82</v>
      </c>
      <c r="H33">
        <v>-2.04</v>
      </c>
      <c r="I33" t="s">
        <v>83</v>
      </c>
    </row>
    <row r="35" spans="2:14" x14ac:dyDescent="0.25">
      <c r="B35" t="s">
        <v>50</v>
      </c>
      <c r="C35" t="s">
        <v>144</v>
      </c>
      <c r="D35">
        <v>15</v>
      </c>
      <c r="E35" t="s">
        <v>84</v>
      </c>
      <c r="F35" t="s">
        <v>85</v>
      </c>
    </row>
    <row r="37" spans="2:14" x14ac:dyDescent="0.25">
      <c r="B37" t="s">
        <v>58</v>
      </c>
      <c r="C37" t="s">
        <v>68</v>
      </c>
      <c r="D37" t="s">
        <v>141</v>
      </c>
      <c r="E37">
        <v>0</v>
      </c>
      <c r="F37" t="s">
        <v>70</v>
      </c>
      <c r="G37" t="s">
        <v>69</v>
      </c>
      <c r="H37">
        <v>1409139.41</v>
      </c>
      <c r="I37" t="s">
        <v>70</v>
      </c>
      <c r="J37" t="s">
        <v>71</v>
      </c>
      <c r="K37">
        <v>37</v>
      </c>
      <c r="L37">
        <v>44</v>
      </c>
      <c r="M37">
        <v>36.491999999999997</v>
      </c>
      <c r="N37" t="s">
        <v>72</v>
      </c>
    </row>
    <row r="38" spans="2:14" x14ac:dyDescent="0.25">
      <c r="B38" t="s">
        <v>77</v>
      </c>
      <c r="C38">
        <v>0</v>
      </c>
      <c r="D38" t="s">
        <v>70</v>
      </c>
      <c r="E38" t="s">
        <v>86</v>
      </c>
      <c r="F38" t="s">
        <v>87</v>
      </c>
      <c r="G38">
        <v>2040398.62</v>
      </c>
      <c r="H38" t="s">
        <v>70</v>
      </c>
      <c r="I38" t="s">
        <v>76</v>
      </c>
      <c r="J38">
        <v>108</v>
      </c>
      <c r="K38">
        <v>49</v>
      </c>
      <c r="L38">
        <v>9.9120000000000008</v>
      </c>
      <c r="M38" t="s">
        <v>77</v>
      </c>
    </row>
    <row r="39" spans="2:14" x14ac:dyDescent="0.25">
      <c r="B39" t="s">
        <v>78</v>
      </c>
      <c r="C39" t="s">
        <v>79</v>
      </c>
      <c r="D39">
        <v>0</v>
      </c>
      <c r="E39" t="s">
        <v>70</v>
      </c>
    </row>
    <row r="41" spans="2:14" x14ac:dyDescent="0.25">
      <c r="B41" t="s">
        <v>59</v>
      </c>
      <c r="C41">
        <v>1</v>
      </c>
      <c r="D41" t="s">
        <v>88</v>
      </c>
      <c r="E41" t="s">
        <v>73</v>
      </c>
      <c r="F41" t="s">
        <v>128</v>
      </c>
    </row>
    <row r="42" spans="2:14" x14ac:dyDescent="0.25">
      <c r="B42" t="s">
        <v>89</v>
      </c>
      <c r="C42" t="s">
        <v>90</v>
      </c>
      <c r="D42">
        <v>0</v>
      </c>
      <c r="E42" t="s">
        <v>70</v>
      </c>
    </row>
    <row r="43" spans="2:14" x14ac:dyDescent="0.25">
      <c r="B43" t="s">
        <v>91</v>
      </c>
      <c r="C43" t="s">
        <v>92</v>
      </c>
      <c r="D43" t="s">
        <v>55</v>
      </c>
      <c r="E43" t="s">
        <v>93</v>
      </c>
      <c r="F43">
        <v>7227.4</v>
      </c>
      <c r="G43" t="s">
        <v>70</v>
      </c>
      <c r="H43" t="s">
        <v>94</v>
      </c>
      <c r="I43" t="s">
        <v>95</v>
      </c>
      <c r="J43" t="s">
        <v>92</v>
      </c>
      <c r="K43" t="s">
        <v>96</v>
      </c>
      <c r="L43" t="s">
        <v>97</v>
      </c>
      <c r="M43" t="s">
        <v>98</v>
      </c>
    </row>
    <row r="44" spans="2:14" x14ac:dyDescent="0.25">
      <c r="B44" t="s">
        <v>99</v>
      </c>
      <c r="C44" t="s">
        <v>100</v>
      </c>
      <c r="D44" s="17">
        <v>41512</v>
      </c>
      <c r="E44" t="s">
        <v>101</v>
      </c>
      <c r="F44">
        <v>10.199999999999999</v>
      </c>
      <c r="G44" t="s">
        <v>83</v>
      </c>
    </row>
    <row r="45" spans="2:14" x14ac:dyDescent="0.25">
      <c r="B45" t="s">
        <v>102</v>
      </c>
      <c r="C45" t="s">
        <v>103</v>
      </c>
      <c r="D45">
        <v>50994</v>
      </c>
      <c r="E45" t="s">
        <v>104</v>
      </c>
      <c r="F45" t="s">
        <v>105</v>
      </c>
      <c r="G45" t="s">
        <v>106</v>
      </c>
      <c r="H45" t="s">
        <v>107</v>
      </c>
      <c r="I45">
        <v>64.06</v>
      </c>
      <c r="J45" t="s">
        <v>83</v>
      </c>
    </row>
    <row r="46" spans="2:14" x14ac:dyDescent="0.25">
      <c r="B46" t="s">
        <v>53</v>
      </c>
      <c r="C46" t="s">
        <v>108</v>
      </c>
      <c r="D46" t="s">
        <v>109</v>
      </c>
      <c r="E46" t="s">
        <v>54</v>
      </c>
      <c r="F46" t="s">
        <v>141</v>
      </c>
      <c r="G46" t="s">
        <v>77</v>
      </c>
      <c r="H46" t="s">
        <v>110</v>
      </c>
    </row>
    <row r="47" spans="2:14" x14ac:dyDescent="0.25">
      <c r="B47" t="s">
        <v>70</v>
      </c>
      <c r="C47" t="s">
        <v>70</v>
      </c>
      <c r="D47" t="s">
        <v>70</v>
      </c>
      <c r="E47" t="s">
        <v>83</v>
      </c>
    </row>
    <row r="48" spans="2:14" x14ac:dyDescent="0.25">
      <c r="B48">
        <v>0</v>
      </c>
      <c r="C48">
        <v>0</v>
      </c>
      <c r="D48">
        <v>0</v>
      </c>
      <c r="E48">
        <v>345</v>
      </c>
    </row>
    <row r="50" spans="2:18" x14ac:dyDescent="0.25">
      <c r="B50" t="s">
        <v>38</v>
      </c>
    </row>
    <row r="51" spans="2:18" x14ac:dyDescent="0.25">
      <c r="B51" t="s">
        <v>111</v>
      </c>
      <c r="C51" t="s">
        <v>112</v>
      </c>
      <c r="D51" t="s">
        <v>113</v>
      </c>
      <c r="E51" t="s">
        <v>114</v>
      </c>
      <c r="F51" t="s">
        <v>115</v>
      </c>
      <c r="G51" t="s">
        <v>116</v>
      </c>
      <c r="H51" t="s">
        <v>118</v>
      </c>
      <c r="I51" t="s">
        <v>117</v>
      </c>
      <c r="J51" t="s">
        <v>178</v>
      </c>
      <c r="K51" t="s">
        <v>131</v>
      </c>
      <c r="L51" t="s">
        <v>132</v>
      </c>
      <c r="M51" t="s">
        <v>148</v>
      </c>
      <c r="N51" t="s">
        <v>131</v>
      </c>
      <c r="O51" t="s">
        <v>132</v>
      </c>
      <c r="P51" t="s">
        <v>119</v>
      </c>
    </row>
    <row r="52" spans="2:18" x14ac:dyDescent="0.25">
      <c r="B52" t="s">
        <v>70</v>
      </c>
      <c r="C52" t="s">
        <v>83</v>
      </c>
      <c r="D52" t="s">
        <v>83</v>
      </c>
      <c r="E52" t="s">
        <v>70</v>
      </c>
      <c r="F52" t="s">
        <v>70</v>
      </c>
      <c r="G52" t="s">
        <v>70</v>
      </c>
      <c r="H52" t="s">
        <v>70</v>
      </c>
      <c r="I52" t="s">
        <v>120</v>
      </c>
    </row>
    <row r="54" spans="2:18" x14ac:dyDescent="0.25">
      <c r="B54">
        <v>8522</v>
      </c>
      <c r="C54">
        <v>0.84</v>
      </c>
      <c r="D54">
        <v>278.61</v>
      </c>
      <c r="E54">
        <v>8520.26</v>
      </c>
      <c r="F54">
        <v>96.59</v>
      </c>
      <c r="G54">
        <v>63.28</v>
      </c>
      <c r="H54">
        <v>76.92</v>
      </c>
      <c r="I54">
        <v>0</v>
      </c>
      <c r="J54">
        <v>37</v>
      </c>
      <c r="K54">
        <v>44</v>
      </c>
      <c r="L54">
        <v>37.447000000000003</v>
      </c>
      <c r="M54">
        <v>108</v>
      </c>
      <c r="N54">
        <v>49</v>
      </c>
      <c r="O54">
        <v>9.1240000000000006</v>
      </c>
      <c r="P54" t="s">
        <v>179</v>
      </c>
      <c r="Q54" t="s">
        <v>180</v>
      </c>
      <c r="R54" t="s">
        <v>181</v>
      </c>
    </row>
    <row r="55" spans="2:18" x14ac:dyDescent="0.25">
      <c r="B55">
        <v>8525</v>
      </c>
      <c r="C55">
        <v>1.59</v>
      </c>
      <c r="D55">
        <v>311.86</v>
      </c>
      <c r="E55">
        <v>8523.26</v>
      </c>
      <c r="F55">
        <v>96.62</v>
      </c>
      <c r="G55">
        <v>63.23</v>
      </c>
      <c r="H55">
        <v>76.959999999999994</v>
      </c>
      <c r="I55">
        <v>33.21</v>
      </c>
      <c r="J55">
        <v>37</v>
      </c>
      <c r="K55">
        <v>44</v>
      </c>
      <c r="L55">
        <v>37.447000000000003</v>
      </c>
      <c r="M55">
        <v>108</v>
      </c>
      <c r="N55">
        <v>49</v>
      </c>
      <c r="O55">
        <v>9.125</v>
      </c>
      <c r="P55" t="s">
        <v>143</v>
      </c>
    </row>
    <row r="56" spans="2:18" x14ac:dyDescent="0.25">
      <c r="B56">
        <v>8553</v>
      </c>
      <c r="C56">
        <v>10.73</v>
      </c>
      <c r="D56">
        <v>335.52</v>
      </c>
      <c r="E56">
        <v>8551.07</v>
      </c>
      <c r="F56">
        <v>99.25</v>
      </c>
      <c r="G56">
        <v>61.86</v>
      </c>
      <c r="H56">
        <v>79.86</v>
      </c>
      <c r="I56">
        <v>33.21</v>
      </c>
      <c r="J56">
        <v>37</v>
      </c>
      <c r="K56">
        <v>44</v>
      </c>
      <c r="L56">
        <v>37.472999999999999</v>
      </c>
      <c r="M56">
        <v>108</v>
      </c>
      <c r="N56">
        <v>49</v>
      </c>
      <c r="O56">
        <v>9.1419999999999995</v>
      </c>
      <c r="P56" t="s">
        <v>182</v>
      </c>
      <c r="Q56" t="s">
        <v>150</v>
      </c>
      <c r="R56" t="s">
        <v>183</v>
      </c>
    </row>
    <row r="57" spans="2:18" x14ac:dyDescent="0.25">
      <c r="B57">
        <v>8568</v>
      </c>
      <c r="C57">
        <v>17.940000000000001</v>
      </c>
      <c r="D57">
        <v>340.43</v>
      </c>
      <c r="E57">
        <v>8565.59</v>
      </c>
      <c r="F57">
        <v>102.71</v>
      </c>
      <c r="G57">
        <v>60.5</v>
      </c>
      <c r="H57">
        <v>83.55</v>
      </c>
      <c r="I57">
        <v>48.7</v>
      </c>
      <c r="J57">
        <v>37</v>
      </c>
      <c r="K57">
        <v>44</v>
      </c>
      <c r="L57">
        <v>37.506999999999998</v>
      </c>
      <c r="M57">
        <v>108</v>
      </c>
      <c r="N57">
        <v>49</v>
      </c>
      <c r="O57">
        <v>9.1590000000000007</v>
      </c>
    </row>
    <row r="58" spans="2:18" x14ac:dyDescent="0.25">
      <c r="B58">
        <v>8585</v>
      </c>
      <c r="C58">
        <v>25.75</v>
      </c>
      <c r="D58">
        <v>346.16</v>
      </c>
      <c r="E58">
        <v>8581.36</v>
      </c>
      <c r="F58">
        <v>108.77</v>
      </c>
      <c r="G58">
        <v>58.74</v>
      </c>
      <c r="H58">
        <v>89.86</v>
      </c>
      <c r="I58">
        <v>47.57</v>
      </c>
      <c r="J58">
        <v>37</v>
      </c>
      <c r="K58">
        <v>44</v>
      </c>
      <c r="L58">
        <v>37.567</v>
      </c>
      <c r="M58">
        <v>108</v>
      </c>
      <c r="N58">
        <v>49</v>
      </c>
      <c r="O58">
        <v>9.1809999999999992</v>
      </c>
    </row>
    <row r="59" spans="2:18" x14ac:dyDescent="0.25">
      <c r="B59">
        <v>8600</v>
      </c>
      <c r="C59">
        <v>34.19</v>
      </c>
      <c r="D59">
        <v>348.94</v>
      </c>
      <c r="E59">
        <v>8594.34</v>
      </c>
      <c r="F59">
        <v>116.08</v>
      </c>
      <c r="G59">
        <v>57.15</v>
      </c>
      <c r="H59">
        <v>97.33</v>
      </c>
      <c r="I59">
        <v>57.01</v>
      </c>
      <c r="J59">
        <v>37</v>
      </c>
      <c r="K59">
        <v>44</v>
      </c>
      <c r="L59">
        <v>37.64</v>
      </c>
      <c r="M59">
        <v>108</v>
      </c>
      <c r="N59">
        <v>49</v>
      </c>
      <c r="O59">
        <v>9.1999999999999993</v>
      </c>
    </row>
    <row r="60" spans="2:18" x14ac:dyDescent="0.25">
      <c r="B60">
        <v>8617</v>
      </c>
      <c r="C60">
        <v>42.56</v>
      </c>
      <c r="D60">
        <v>348.63</v>
      </c>
      <c r="E60">
        <v>8607.66</v>
      </c>
      <c r="F60">
        <v>126.42</v>
      </c>
      <c r="G60">
        <v>55.1</v>
      </c>
      <c r="H60">
        <v>107.86</v>
      </c>
      <c r="I60">
        <v>49.25</v>
      </c>
      <c r="J60">
        <v>37</v>
      </c>
      <c r="K60">
        <v>44</v>
      </c>
      <c r="L60">
        <v>37.741999999999997</v>
      </c>
      <c r="M60">
        <v>108</v>
      </c>
      <c r="N60">
        <v>49</v>
      </c>
      <c r="O60">
        <v>9.2260000000000009</v>
      </c>
    </row>
    <row r="61" spans="2:18" x14ac:dyDescent="0.25">
      <c r="B61">
        <v>8632</v>
      </c>
      <c r="C61">
        <v>47.06</v>
      </c>
      <c r="D61">
        <v>339.7</v>
      </c>
      <c r="E61">
        <v>8618.31</v>
      </c>
      <c r="F61">
        <v>136.56</v>
      </c>
      <c r="G61">
        <v>52.19</v>
      </c>
      <c r="H61">
        <v>118.4</v>
      </c>
      <c r="I61">
        <v>51.53</v>
      </c>
      <c r="J61">
        <v>37</v>
      </c>
      <c r="K61">
        <v>44</v>
      </c>
      <c r="L61">
        <v>37.841999999999999</v>
      </c>
      <c r="M61">
        <v>108</v>
      </c>
      <c r="N61">
        <v>49</v>
      </c>
      <c r="O61">
        <v>9.2620000000000005</v>
      </c>
    </row>
    <row r="62" spans="2:18" x14ac:dyDescent="0.25">
      <c r="B62">
        <v>8648</v>
      </c>
      <c r="C62">
        <v>52.69</v>
      </c>
      <c r="D62">
        <v>336</v>
      </c>
      <c r="E62">
        <v>8628.6200000000008</v>
      </c>
      <c r="F62">
        <v>147.88</v>
      </c>
      <c r="G62">
        <v>47.56</v>
      </c>
      <c r="H62">
        <v>130.53</v>
      </c>
      <c r="I62">
        <v>39.369999999999997</v>
      </c>
      <c r="J62">
        <v>37</v>
      </c>
      <c r="K62">
        <v>44</v>
      </c>
      <c r="L62">
        <v>37.954000000000001</v>
      </c>
      <c r="M62">
        <v>108</v>
      </c>
      <c r="N62">
        <v>49</v>
      </c>
      <c r="O62">
        <v>9.32</v>
      </c>
    </row>
    <row r="63" spans="2:18" x14ac:dyDescent="0.25">
      <c r="B63">
        <v>8663</v>
      </c>
      <c r="C63">
        <v>56.35</v>
      </c>
      <c r="D63">
        <v>328.89</v>
      </c>
      <c r="E63">
        <v>8637.33</v>
      </c>
      <c r="F63">
        <v>158.69</v>
      </c>
      <c r="G63">
        <v>41.9</v>
      </c>
      <c r="H63">
        <v>142.43</v>
      </c>
      <c r="I63">
        <v>45.64</v>
      </c>
      <c r="J63">
        <v>37</v>
      </c>
      <c r="K63">
        <v>44</v>
      </c>
      <c r="L63">
        <v>38.061</v>
      </c>
      <c r="M63">
        <v>108</v>
      </c>
      <c r="N63">
        <v>49</v>
      </c>
      <c r="O63">
        <v>9.39</v>
      </c>
    </row>
    <row r="64" spans="2:18" x14ac:dyDescent="0.25">
      <c r="B64">
        <v>8680</v>
      </c>
      <c r="C64">
        <v>61.98</v>
      </c>
      <c r="D64">
        <v>329.35</v>
      </c>
      <c r="E64">
        <v>8646.0400000000009</v>
      </c>
      <c r="F64">
        <v>171.21</v>
      </c>
      <c r="G64">
        <v>34.42</v>
      </c>
      <c r="H64">
        <v>156.47</v>
      </c>
      <c r="I64">
        <v>33.200000000000003</v>
      </c>
      <c r="J64">
        <v>37</v>
      </c>
      <c r="K64">
        <v>44</v>
      </c>
      <c r="L64">
        <v>38.185000000000002</v>
      </c>
      <c r="M64">
        <v>108</v>
      </c>
      <c r="N64">
        <v>49</v>
      </c>
      <c r="O64">
        <v>9.484</v>
      </c>
    </row>
    <row r="65" spans="2:15" x14ac:dyDescent="0.25">
      <c r="B65">
        <v>8695</v>
      </c>
      <c r="C65">
        <v>69.31</v>
      </c>
      <c r="D65">
        <v>335.5</v>
      </c>
      <c r="E65">
        <v>8652.23</v>
      </c>
      <c r="F65">
        <v>183.32</v>
      </c>
      <c r="G65">
        <v>28.12</v>
      </c>
      <c r="H65">
        <v>169.79</v>
      </c>
      <c r="I65">
        <v>61.48</v>
      </c>
      <c r="J65">
        <v>37</v>
      </c>
      <c r="K65">
        <v>44</v>
      </c>
      <c r="L65">
        <v>38.304000000000002</v>
      </c>
      <c r="M65">
        <v>108</v>
      </c>
      <c r="N65">
        <v>49</v>
      </c>
      <c r="O65">
        <v>9.5619999999999994</v>
      </c>
    </row>
    <row r="66" spans="2:15" x14ac:dyDescent="0.25">
      <c r="B66">
        <v>8705</v>
      </c>
      <c r="C66">
        <v>72.44</v>
      </c>
      <c r="D66">
        <v>336.5</v>
      </c>
      <c r="E66">
        <v>8655.5</v>
      </c>
      <c r="F66">
        <v>191.95</v>
      </c>
      <c r="G66">
        <v>24.28</v>
      </c>
      <c r="H66">
        <v>179.12</v>
      </c>
      <c r="I66">
        <v>32.69</v>
      </c>
      <c r="J66">
        <v>37</v>
      </c>
      <c r="K66">
        <v>44</v>
      </c>
      <c r="L66">
        <v>38.39</v>
      </c>
      <c r="M66">
        <v>108</v>
      </c>
      <c r="N66">
        <v>49</v>
      </c>
      <c r="O66">
        <v>9.61</v>
      </c>
    </row>
    <row r="67" spans="2:15" x14ac:dyDescent="0.25">
      <c r="B67">
        <v>8720</v>
      </c>
      <c r="C67">
        <v>81.03</v>
      </c>
      <c r="D67">
        <v>338.04</v>
      </c>
      <c r="E67">
        <v>8658.94</v>
      </c>
      <c r="F67">
        <v>205.4</v>
      </c>
      <c r="G67">
        <v>18.64</v>
      </c>
      <c r="H67">
        <v>193.58</v>
      </c>
      <c r="I67">
        <v>58.13</v>
      </c>
      <c r="J67">
        <v>37</v>
      </c>
      <c r="K67">
        <v>44</v>
      </c>
      <c r="L67">
        <v>38.523000000000003</v>
      </c>
      <c r="M67">
        <v>108</v>
      </c>
      <c r="N67">
        <v>49</v>
      </c>
      <c r="O67">
        <v>9.68</v>
      </c>
    </row>
    <row r="68" spans="2:15" x14ac:dyDescent="0.25">
      <c r="B68">
        <v>8740</v>
      </c>
      <c r="C68">
        <v>84.63</v>
      </c>
      <c r="D68">
        <v>340.25</v>
      </c>
      <c r="E68">
        <v>8661.44</v>
      </c>
      <c r="F68">
        <v>223.94</v>
      </c>
      <c r="G68">
        <v>11.58</v>
      </c>
      <c r="H68">
        <v>213.31</v>
      </c>
      <c r="I68">
        <v>21.08</v>
      </c>
      <c r="J68">
        <v>37</v>
      </c>
      <c r="K68">
        <v>44</v>
      </c>
      <c r="L68">
        <v>38.706000000000003</v>
      </c>
      <c r="M68">
        <v>108</v>
      </c>
      <c r="N68">
        <v>49</v>
      </c>
      <c r="O68">
        <v>9.7680000000000007</v>
      </c>
    </row>
    <row r="69" spans="2:15" x14ac:dyDescent="0.25">
      <c r="B69">
        <v>8768</v>
      </c>
      <c r="C69">
        <v>88.9</v>
      </c>
      <c r="D69">
        <v>341.41</v>
      </c>
      <c r="E69">
        <v>8663.02</v>
      </c>
      <c r="F69">
        <v>250.34</v>
      </c>
      <c r="G69">
        <v>2.41</v>
      </c>
      <c r="H69">
        <v>241.19</v>
      </c>
      <c r="I69">
        <v>15.8</v>
      </c>
      <c r="J69">
        <v>37</v>
      </c>
      <c r="K69">
        <v>44</v>
      </c>
      <c r="L69">
        <v>38.966999999999999</v>
      </c>
      <c r="M69">
        <v>108</v>
      </c>
      <c r="N69">
        <v>49</v>
      </c>
      <c r="O69">
        <v>9.8819999999999997</v>
      </c>
    </row>
    <row r="70" spans="2:15" x14ac:dyDescent="0.25">
      <c r="B70">
        <v>8800</v>
      </c>
      <c r="C70">
        <v>89.97</v>
      </c>
      <c r="D70">
        <v>342.55</v>
      </c>
      <c r="E70">
        <v>8663.33</v>
      </c>
      <c r="F70">
        <v>280.77</v>
      </c>
      <c r="G70">
        <v>-7.49</v>
      </c>
      <c r="H70">
        <v>273.14</v>
      </c>
      <c r="I70">
        <v>4.8899999999999997</v>
      </c>
      <c r="J70">
        <v>37</v>
      </c>
      <c r="K70">
        <v>44</v>
      </c>
      <c r="L70">
        <v>39.268000000000001</v>
      </c>
      <c r="M70">
        <v>108</v>
      </c>
      <c r="N70">
        <v>49</v>
      </c>
      <c r="O70">
        <v>10.005000000000001</v>
      </c>
    </row>
    <row r="71" spans="2:15" x14ac:dyDescent="0.25">
      <c r="B71">
        <v>8831</v>
      </c>
      <c r="C71">
        <v>89.58</v>
      </c>
      <c r="D71">
        <v>342.76</v>
      </c>
      <c r="E71">
        <v>8663.4500000000007</v>
      </c>
      <c r="F71">
        <v>310.36</v>
      </c>
      <c r="G71">
        <v>-16.73</v>
      </c>
      <c r="H71">
        <v>304.11</v>
      </c>
      <c r="I71">
        <v>1.43</v>
      </c>
      <c r="J71">
        <v>37</v>
      </c>
      <c r="K71">
        <v>44</v>
      </c>
      <c r="L71">
        <v>39.56</v>
      </c>
      <c r="M71">
        <v>108</v>
      </c>
      <c r="N71">
        <v>49</v>
      </c>
      <c r="O71">
        <v>10.119999999999999</v>
      </c>
    </row>
    <row r="72" spans="2:15" x14ac:dyDescent="0.25">
      <c r="B72">
        <v>8863</v>
      </c>
      <c r="C72">
        <v>89.16</v>
      </c>
      <c r="D72">
        <v>342.59</v>
      </c>
      <c r="E72">
        <v>8663.81</v>
      </c>
      <c r="F72">
        <v>340.9</v>
      </c>
      <c r="G72">
        <v>-26.26</v>
      </c>
      <c r="H72">
        <v>336.09</v>
      </c>
      <c r="I72">
        <v>1.42</v>
      </c>
      <c r="J72">
        <v>37</v>
      </c>
      <c r="K72">
        <v>44</v>
      </c>
      <c r="L72">
        <v>39.862000000000002</v>
      </c>
      <c r="M72">
        <v>108</v>
      </c>
      <c r="N72">
        <v>49</v>
      </c>
      <c r="O72">
        <v>10.239000000000001</v>
      </c>
    </row>
    <row r="73" spans="2:15" x14ac:dyDescent="0.25">
      <c r="B73">
        <v>8895</v>
      </c>
      <c r="C73">
        <v>88.88</v>
      </c>
      <c r="D73">
        <v>342.38</v>
      </c>
      <c r="E73">
        <v>8664.35</v>
      </c>
      <c r="F73">
        <v>371.42</v>
      </c>
      <c r="G73">
        <v>-35.89</v>
      </c>
      <c r="H73">
        <v>368.05</v>
      </c>
      <c r="I73">
        <v>1.0900000000000001</v>
      </c>
      <c r="J73">
        <v>37</v>
      </c>
      <c r="K73">
        <v>44</v>
      </c>
      <c r="L73">
        <v>40.164000000000001</v>
      </c>
      <c r="M73">
        <v>108</v>
      </c>
      <c r="N73">
        <v>49</v>
      </c>
      <c r="O73">
        <v>10.359</v>
      </c>
    </row>
    <row r="74" spans="2:15" x14ac:dyDescent="0.25">
      <c r="B74">
        <v>8926</v>
      </c>
      <c r="C74">
        <v>88.95</v>
      </c>
      <c r="D74">
        <v>342.83</v>
      </c>
      <c r="E74">
        <v>8664.94</v>
      </c>
      <c r="F74">
        <v>400.99</v>
      </c>
      <c r="G74">
        <v>-45.16</v>
      </c>
      <c r="H74">
        <v>399.02</v>
      </c>
      <c r="I74">
        <v>1.47</v>
      </c>
      <c r="J74">
        <v>37</v>
      </c>
      <c r="K74">
        <v>44</v>
      </c>
      <c r="L74">
        <v>40.456000000000003</v>
      </c>
      <c r="M74">
        <v>108</v>
      </c>
      <c r="N74">
        <v>49</v>
      </c>
      <c r="O74">
        <v>10.474</v>
      </c>
    </row>
    <row r="75" spans="2:15" x14ac:dyDescent="0.25">
      <c r="B75">
        <v>8958</v>
      </c>
      <c r="C75">
        <v>89.18</v>
      </c>
      <c r="D75">
        <v>343.26</v>
      </c>
      <c r="E75">
        <v>8665.4599999999991</v>
      </c>
      <c r="F75">
        <v>431.6</v>
      </c>
      <c r="G75">
        <v>-54.49</v>
      </c>
      <c r="H75">
        <v>430.99</v>
      </c>
      <c r="I75">
        <v>1.52</v>
      </c>
      <c r="J75">
        <v>37</v>
      </c>
      <c r="K75">
        <v>44</v>
      </c>
      <c r="L75">
        <v>40.759</v>
      </c>
      <c r="M75">
        <v>108</v>
      </c>
      <c r="N75">
        <v>49</v>
      </c>
      <c r="O75">
        <v>10.59</v>
      </c>
    </row>
    <row r="76" spans="2:15" x14ac:dyDescent="0.25">
      <c r="B76">
        <v>8989</v>
      </c>
      <c r="C76">
        <v>89.28</v>
      </c>
      <c r="D76">
        <v>343.39</v>
      </c>
      <c r="E76">
        <v>8665.8799999999992</v>
      </c>
      <c r="F76">
        <v>461.29</v>
      </c>
      <c r="G76">
        <v>-63.38</v>
      </c>
      <c r="H76">
        <v>461.98</v>
      </c>
      <c r="I76">
        <v>0.53</v>
      </c>
      <c r="J76">
        <v>37</v>
      </c>
      <c r="K76">
        <v>44</v>
      </c>
      <c r="L76">
        <v>41.052999999999997</v>
      </c>
      <c r="M76">
        <v>108</v>
      </c>
      <c r="N76">
        <v>49</v>
      </c>
      <c r="O76">
        <v>10.701000000000001</v>
      </c>
    </row>
    <row r="77" spans="2:15" x14ac:dyDescent="0.25">
      <c r="B77">
        <v>9021</v>
      </c>
      <c r="C77">
        <v>89.25</v>
      </c>
      <c r="D77">
        <v>342.41</v>
      </c>
      <c r="E77">
        <v>8666.2900000000009</v>
      </c>
      <c r="F77">
        <v>491.87</v>
      </c>
      <c r="G77">
        <v>-72.790000000000006</v>
      </c>
      <c r="H77">
        <v>493.95</v>
      </c>
      <c r="I77">
        <v>3.06</v>
      </c>
      <c r="J77">
        <v>37</v>
      </c>
      <c r="K77">
        <v>44</v>
      </c>
      <c r="L77">
        <v>41.354999999999997</v>
      </c>
      <c r="M77">
        <v>108</v>
      </c>
      <c r="N77">
        <v>49</v>
      </c>
      <c r="O77">
        <v>10.818</v>
      </c>
    </row>
    <row r="78" spans="2:15" x14ac:dyDescent="0.25">
      <c r="B78">
        <v>9084</v>
      </c>
      <c r="C78">
        <v>88.97</v>
      </c>
      <c r="D78">
        <v>342.45</v>
      </c>
      <c r="E78">
        <v>8667.27</v>
      </c>
      <c r="F78">
        <v>551.92999999999995</v>
      </c>
      <c r="G78">
        <v>-91.81</v>
      </c>
      <c r="H78">
        <v>556.88</v>
      </c>
      <c r="I78">
        <v>0.45</v>
      </c>
      <c r="J78">
        <v>37</v>
      </c>
      <c r="K78">
        <v>44</v>
      </c>
      <c r="L78">
        <v>41.948999999999998</v>
      </c>
      <c r="M78">
        <v>108</v>
      </c>
      <c r="N78">
        <v>49</v>
      </c>
      <c r="O78">
        <v>11.055</v>
      </c>
    </row>
    <row r="79" spans="2:15" x14ac:dyDescent="0.25">
      <c r="B79">
        <v>9179</v>
      </c>
      <c r="C79">
        <v>88.69</v>
      </c>
      <c r="D79">
        <v>343.84</v>
      </c>
      <c r="E79">
        <v>8669.2099999999991</v>
      </c>
      <c r="F79">
        <v>642.83000000000004</v>
      </c>
      <c r="G79">
        <v>-119.35</v>
      </c>
      <c r="H79">
        <v>651.80999999999995</v>
      </c>
      <c r="I79">
        <v>1.49</v>
      </c>
      <c r="J79">
        <v>37</v>
      </c>
      <c r="K79">
        <v>44</v>
      </c>
      <c r="L79">
        <v>42.847000000000001</v>
      </c>
      <c r="M79">
        <v>108</v>
      </c>
      <c r="N79">
        <v>49</v>
      </c>
      <c r="O79">
        <v>11.398</v>
      </c>
    </row>
    <row r="80" spans="2:15" x14ac:dyDescent="0.25">
      <c r="B80">
        <v>9226</v>
      </c>
      <c r="C80">
        <v>87.08</v>
      </c>
      <c r="D80">
        <v>344.6</v>
      </c>
      <c r="E80">
        <v>8670.94</v>
      </c>
      <c r="F80">
        <v>688.02</v>
      </c>
      <c r="G80">
        <v>-132.12</v>
      </c>
      <c r="H80">
        <v>698.77</v>
      </c>
      <c r="I80">
        <v>3.79</v>
      </c>
      <c r="J80">
        <v>37</v>
      </c>
      <c r="K80">
        <v>44</v>
      </c>
      <c r="L80">
        <v>43.293999999999997</v>
      </c>
      <c r="M80">
        <v>108</v>
      </c>
      <c r="N80">
        <v>49</v>
      </c>
      <c r="O80">
        <v>11.557</v>
      </c>
    </row>
    <row r="81" spans="2:15" x14ac:dyDescent="0.25">
      <c r="B81">
        <v>9274</v>
      </c>
      <c r="C81">
        <v>87.27</v>
      </c>
      <c r="D81">
        <v>346.31</v>
      </c>
      <c r="E81">
        <v>8673.31</v>
      </c>
      <c r="F81">
        <v>734.43</v>
      </c>
      <c r="G81">
        <v>-144.16</v>
      </c>
      <c r="H81">
        <v>746.71</v>
      </c>
      <c r="I81">
        <v>3.58</v>
      </c>
      <c r="J81">
        <v>37</v>
      </c>
      <c r="K81">
        <v>44</v>
      </c>
      <c r="L81">
        <v>43.753</v>
      </c>
      <c r="M81">
        <v>108</v>
      </c>
      <c r="N81">
        <v>49</v>
      </c>
      <c r="O81">
        <v>11.707000000000001</v>
      </c>
    </row>
    <row r="82" spans="2:15" x14ac:dyDescent="0.25">
      <c r="B82">
        <v>9290</v>
      </c>
      <c r="C82">
        <v>87.06</v>
      </c>
      <c r="D82">
        <v>346.38</v>
      </c>
      <c r="E82">
        <v>8674.1</v>
      </c>
      <c r="F82">
        <v>749.95</v>
      </c>
      <c r="G82">
        <v>-147.93</v>
      </c>
      <c r="H82">
        <v>762.69</v>
      </c>
      <c r="I82">
        <v>1.38</v>
      </c>
      <c r="J82">
        <v>37</v>
      </c>
      <c r="K82">
        <v>44</v>
      </c>
      <c r="L82">
        <v>43.906999999999996</v>
      </c>
      <c r="M82">
        <v>108</v>
      </c>
      <c r="N82">
        <v>49</v>
      </c>
      <c r="O82">
        <v>11.754</v>
      </c>
    </row>
    <row r="83" spans="2:15" x14ac:dyDescent="0.25">
      <c r="B83">
        <v>9369</v>
      </c>
      <c r="C83">
        <v>88.15</v>
      </c>
      <c r="D83">
        <v>347.18</v>
      </c>
      <c r="E83">
        <v>8677.4</v>
      </c>
      <c r="F83">
        <v>826.79</v>
      </c>
      <c r="G83">
        <v>-165.98</v>
      </c>
      <c r="H83">
        <v>841.58</v>
      </c>
      <c r="I83">
        <v>1.71</v>
      </c>
      <c r="J83">
        <v>37</v>
      </c>
      <c r="K83">
        <v>44</v>
      </c>
      <c r="L83">
        <v>44.665999999999997</v>
      </c>
      <c r="M83">
        <v>108</v>
      </c>
      <c r="N83">
        <v>49</v>
      </c>
      <c r="O83">
        <v>11.978999999999999</v>
      </c>
    </row>
    <row r="84" spans="2:15" x14ac:dyDescent="0.25">
      <c r="B84">
        <v>9464</v>
      </c>
      <c r="C84">
        <v>93.28</v>
      </c>
      <c r="D84">
        <v>347.14</v>
      </c>
      <c r="E84">
        <v>8676.2199999999993</v>
      </c>
      <c r="F84">
        <v>919.38</v>
      </c>
      <c r="G84">
        <v>-187.08</v>
      </c>
      <c r="H84">
        <v>936.47</v>
      </c>
      <c r="I84">
        <v>5.4</v>
      </c>
      <c r="J84">
        <v>37</v>
      </c>
      <c r="K84">
        <v>44</v>
      </c>
      <c r="L84">
        <v>45.582000000000001</v>
      </c>
      <c r="M84">
        <v>108</v>
      </c>
      <c r="N84">
        <v>49</v>
      </c>
      <c r="O84">
        <v>12.241</v>
      </c>
    </row>
    <row r="85" spans="2:15" x14ac:dyDescent="0.25">
      <c r="B85">
        <v>9558</v>
      </c>
      <c r="C85">
        <v>94.7</v>
      </c>
      <c r="D85">
        <v>349.69</v>
      </c>
      <c r="E85">
        <v>8669.67</v>
      </c>
      <c r="F85">
        <v>1011.23</v>
      </c>
      <c r="G85">
        <v>-205.92</v>
      </c>
      <c r="H85">
        <v>1030.07</v>
      </c>
      <c r="I85">
        <v>3.1</v>
      </c>
      <c r="J85">
        <v>37</v>
      </c>
      <c r="K85">
        <v>44</v>
      </c>
      <c r="L85">
        <v>46.49</v>
      </c>
      <c r="M85">
        <v>108</v>
      </c>
      <c r="N85">
        <v>49</v>
      </c>
      <c r="O85">
        <v>12.476000000000001</v>
      </c>
    </row>
    <row r="86" spans="2:15" x14ac:dyDescent="0.25">
      <c r="B86">
        <v>9609</v>
      </c>
      <c r="C86">
        <v>93.41</v>
      </c>
      <c r="D86">
        <v>349.72</v>
      </c>
      <c r="E86">
        <v>8666.07</v>
      </c>
      <c r="F86">
        <v>1061.28</v>
      </c>
      <c r="G86">
        <v>-215.01</v>
      </c>
      <c r="H86">
        <v>1080.77</v>
      </c>
      <c r="I86">
        <v>2.5299999999999998</v>
      </c>
      <c r="J86">
        <v>37</v>
      </c>
      <c r="K86">
        <v>44</v>
      </c>
      <c r="L86">
        <v>46.984000000000002</v>
      </c>
      <c r="M86">
        <v>108</v>
      </c>
      <c r="N86">
        <v>49</v>
      </c>
      <c r="O86">
        <v>12.589</v>
      </c>
    </row>
    <row r="87" spans="2:15" x14ac:dyDescent="0.25">
      <c r="B87">
        <v>9655</v>
      </c>
      <c r="C87">
        <v>91.1</v>
      </c>
      <c r="D87">
        <v>349.88</v>
      </c>
      <c r="E87">
        <v>8664.26</v>
      </c>
      <c r="F87">
        <v>1106.52</v>
      </c>
      <c r="G87">
        <v>-223.15</v>
      </c>
      <c r="H87">
        <v>1126.57</v>
      </c>
      <c r="I87">
        <v>5.03</v>
      </c>
      <c r="J87">
        <v>37</v>
      </c>
      <c r="K87">
        <v>44</v>
      </c>
      <c r="L87">
        <v>47.432000000000002</v>
      </c>
      <c r="M87">
        <v>108</v>
      </c>
      <c r="N87">
        <v>49</v>
      </c>
      <c r="O87">
        <v>12.69</v>
      </c>
    </row>
    <row r="88" spans="2:15" x14ac:dyDescent="0.25">
      <c r="B88">
        <v>9750</v>
      </c>
      <c r="C88">
        <v>89.94</v>
      </c>
      <c r="D88">
        <v>346.88</v>
      </c>
      <c r="E88">
        <v>8663.4</v>
      </c>
      <c r="F88">
        <v>1199.55</v>
      </c>
      <c r="G88">
        <v>-242.28</v>
      </c>
      <c r="H88">
        <v>1221.3900000000001</v>
      </c>
      <c r="I88">
        <v>3.39</v>
      </c>
      <c r="J88">
        <v>37</v>
      </c>
      <c r="K88">
        <v>44</v>
      </c>
      <c r="L88">
        <v>48.351999999999997</v>
      </c>
      <c r="M88">
        <v>108</v>
      </c>
      <c r="N88">
        <v>49</v>
      </c>
      <c r="O88">
        <v>12.929</v>
      </c>
    </row>
    <row r="89" spans="2:15" x14ac:dyDescent="0.25">
      <c r="B89">
        <v>9845</v>
      </c>
      <c r="C89">
        <v>91.64</v>
      </c>
      <c r="D89">
        <v>345.39</v>
      </c>
      <c r="E89">
        <v>8662.09</v>
      </c>
      <c r="F89">
        <v>1291.77</v>
      </c>
      <c r="G89">
        <v>-265.04000000000002</v>
      </c>
      <c r="H89">
        <v>1316.35</v>
      </c>
      <c r="I89">
        <v>2.38</v>
      </c>
      <c r="J89">
        <v>37</v>
      </c>
      <c r="K89">
        <v>44</v>
      </c>
      <c r="L89">
        <v>49.262999999999998</v>
      </c>
      <c r="M89">
        <v>108</v>
      </c>
      <c r="N89">
        <v>49</v>
      </c>
      <c r="O89">
        <v>13.212</v>
      </c>
    </row>
    <row r="90" spans="2:15" x14ac:dyDescent="0.25">
      <c r="B90">
        <v>9940</v>
      </c>
      <c r="C90">
        <v>87.41</v>
      </c>
      <c r="D90">
        <v>342.93</v>
      </c>
      <c r="E90">
        <v>8662.8700000000008</v>
      </c>
      <c r="F90">
        <v>1383.13</v>
      </c>
      <c r="G90">
        <v>-290.95999999999998</v>
      </c>
      <c r="H90">
        <v>1411.31</v>
      </c>
      <c r="I90">
        <v>5.15</v>
      </c>
      <c r="J90">
        <v>37</v>
      </c>
      <c r="K90">
        <v>44</v>
      </c>
      <c r="L90">
        <v>50.167000000000002</v>
      </c>
      <c r="M90">
        <v>108</v>
      </c>
      <c r="N90">
        <v>49</v>
      </c>
      <c r="O90">
        <v>13.535</v>
      </c>
    </row>
    <row r="91" spans="2:15" x14ac:dyDescent="0.25">
      <c r="B91">
        <v>10035</v>
      </c>
      <c r="C91">
        <v>88.23</v>
      </c>
      <c r="D91">
        <v>342.17</v>
      </c>
      <c r="E91">
        <v>8666.49</v>
      </c>
      <c r="F91">
        <v>1473.69</v>
      </c>
      <c r="G91">
        <v>-319.43</v>
      </c>
      <c r="H91">
        <v>1506.15</v>
      </c>
      <c r="I91">
        <v>1.18</v>
      </c>
      <c r="J91">
        <v>37</v>
      </c>
      <c r="K91">
        <v>44</v>
      </c>
      <c r="L91">
        <v>51.061999999999998</v>
      </c>
      <c r="M91">
        <v>108</v>
      </c>
      <c r="N91">
        <v>49</v>
      </c>
      <c r="O91">
        <v>13.888999999999999</v>
      </c>
    </row>
    <row r="92" spans="2:15" x14ac:dyDescent="0.25">
      <c r="B92">
        <v>10129</v>
      </c>
      <c r="C92">
        <v>90.3</v>
      </c>
      <c r="D92">
        <v>342.23</v>
      </c>
      <c r="E92">
        <v>8667.69</v>
      </c>
      <c r="F92">
        <v>1563.18</v>
      </c>
      <c r="G92">
        <v>-348.16</v>
      </c>
      <c r="H92">
        <v>1600.03</v>
      </c>
      <c r="I92">
        <v>2.2000000000000002</v>
      </c>
      <c r="J92">
        <v>37</v>
      </c>
      <c r="K92">
        <v>44</v>
      </c>
      <c r="L92">
        <v>51.947000000000003</v>
      </c>
      <c r="M92">
        <v>108</v>
      </c>
      <c r="N92">
        <v>49</v>
      </c>
      <c r="O92">
        <v>14.247</v>
      </c>
    </row>
    <row r="93" spans="2:15" x14ac:dyDescent="0.25">
      <c r="B93">
        <v>10192</v>
      </c>
      <c r="C93">
        <v>91.24</v>
      </c>
      <c r="D93">
        <v>342.02</v>
      </c>
      <c r="E93">
        <v>8666.85</v>
      </c>
      <c r="F93">
        <v>1623.13</v>
      </c>
      <c r="G93">
        <v>-367.49</v>
      </c>
      <c r="H93">
        <v>1662.94</v>
      </c>
      <c r="I93">
        <v>1.53</v>
      </c>
      <c r="J93">
        <v>37</v>
      </c>
      <c r="K93">
        <v>44</v>
      </c>
      <c r="L93">
        <v>52.539000000000001</v>
      </c>
      <c r="M93">
        <v>108</v>
      </c>
      <c r="N93">
        <v>49</v>
      </c>
      <c r="O93">
        <v>14.488</v>
      </c>
    </row>
    <row r="94" spans="2:15" x14ac:dyDescent="0.25">
      <c r="B94">
        <v>10226</v>
      </c>
      <c r="C94">
        <v>91.66</v>
      </c>
      <c r="D94">
        <v>342.14</v>
      </c>
      <c r="E94">
        <v>8665.99</v>
      </c>
      <c r="F94">
        <v>1655.47</v>
      </c>
      <c r="G94">
        <v>-377.95</v>
      </c>
      <c r="H94">
        <v>1696.89</v>
      </c>
      <c r="I94">
        <v>1.28</v>
      </c>
      <c r="J94">
        <v>37</v>
      </c>
      <c r="K94">
        <v>44</v>
      </c>
      <c r="L94">
        <v>52.859000000000002</v>
      </c>
      <c r="M94">
        <v>108</v>
      </c>
      <c r="N94">
        <v>49</v>
      </c>
      <c r="O94">
        <v>14.618</v>
      </c>
    </row>
    <row r="95" spans="2:15" x14ac:dyDescent="0.25">
      <c r="B95">
        <v>10321</v>
      </c>
      <c r="C95">
        <v>92.08</v>
      </c>
      <c r="D95">
        <v>342.34</v>
      </c>
      <c r="E95">
        <v>8662.89</v>
      </c>
      <c r="F95">
        <v>1745.9</v>
      </c>
      <c r="G95">
        <v>-406.91</v>
      </c>
      <c r="H95">
        <v>1791.73</v>
      </c>
      <c r="I95">
        <v>0.49</v>
      </c>
      <c r="J95">
        <v>37</v>
      </c>
      <c r="K95">
        <v>44</v>
      </c>
      <c r="L95">
        <v>53.753</v>
      </c>
      <c r="M95">
        <v>108</v>
      </c>
      <c r="N95">
        <v>49</v>
      </c>
      <c r="O95">
        <v>14.978999999999999</v>
      </c>
    </row>
    <row r="96" spans="2:15" x14ac:dyDescent="0.25">
      <c r="B96">
        <v>10416</v>
      </c>
      <c r="C96">
        <v>90.21</v>
      </c>
      <c r="D96">
        <v>341.05</v>
      </c>
      <c r="E96">
        <v>8660.99</v>
      </c>
      <c r="F96">
        <v>1836.07</v>
      </c>
      <c r="G96">
        <v>-436.74</v>
      </c>
      <c r="H96">
        <v>1886.54</v>
      </c>
      <c r="I96">
        <v>2.39</v>
      </c>
      <c r="J96">
        <v>37</v>
      </c>
      <c r="K96">
        <v>44</v>
      </c>
      <c r="L96">
        <v>54.645000000000003</v>
      </c>
      <c r="M96">
        <v>108</v>
      </c>
      <c r="N96">
        <v>49</v>
      </c>
      <c r="O96">
        <v>15.35</v>
      </c>
    </row>
    <row r="97" spans="2:18" x14ac:dyDescent="0.25">
      <c r="B97">
        <v>10486</v>
      </c>
      <c r="C97">
        <v>90.09</v>
      </c>
      <c r="D97">
        <v>342.33</v>
      </c>
      <c r="E97">
        <v>8660.7999999999993</v>
      </c>
      <c r="F97">
        <v>1902.52</v>
      </c>
      <c r="G97">
        <v>-458.73</v>
      </c>
      <c r="H97">
        <v>1956.42</v>
      </c>
      <c r="I97">
        <v>1.84</v>
      </c>
      <c r="J97">
        <v>37</v>
      </c>
      <c r="K97">
        <v>44</v>
      </c>
      <c r="L97">
        <v>55.302</v>
      </c>
      <c r="M97">
        <v>108</v>
      </c>
      <c r="N97">
        <v>49</v>
      </c>
      <c r="O97">
        <v>15.624000000000001</v>
      </c>
      <c r="P97" t="s">
        <v>184</v>
      </c>
      <c r="Q97" t="s">
        <v>150</v>
      </c>
      <c r="R97" t="s">
        <v>151</v>
      </c>
    </row>
    <row r="98" spans="2:18" x14ac:dyDescent="0.25">
      <c r="B98">
        <v>10529</v>
      </c>
      <c r="C98">
        <v>90.09</v>
      </c>
      <c r="D98">
        <v>342.33</v>
      </c>
      <c r="E98">
        <v>8660.74</v>
      </c>
      <c r="F98">
        <v>1943.49</v>
      </c>
      <c r="G98">
        <v>-471.79</v>
      </c>
      <c r="H98">
        <v>1999.38</v>
      </c>
      <c r="I98">
        <v>0</v>
      </c>
      <c r="J98">
        <v>37</v>
      </c>
      <c r="K98">
        <v>44</v>
      </c>
      <c r="L98">
        <v>55.707000000000001</v>
      </c>
      <c r="M98">
        <v>108</v>
      </c>
      <c r="N98">
        <v>49</v>
      </c>
      <c r="O98">
        <v>15.786</v>
      </c>
      <c r="P98" t="s">
        <v>185</v>
      </c>
      <c r="Q98" t="s">
        <v>186</v>
      </c>
      <c r="R98" t="s">
        <v>187</v>
      </c>
    </row>
    <row r="100" spans="2:18" x14ac:dyDescent="0.25">
      <c r="B100" t="s">
        <v>133</v>
      </c>
      <c r="C100" t="s">
        <v>134</v>
      </c>
    </row>
    <row r="102" spans="2:18" x14ac:dyDescent="0.25">
      <c r="B102" t="s">
        <v>111</v>
      </c>
      <c r="C102" t="s">
        <v>114</v>
      </c>
      <c r="D102" t="s">
        <v>135</v>
      </c>
      <c r="E102" t="s">
        <v>136</v>
      </c>
      <c r="F102" t="s">
        <v>137</v>
      </c>
      <c r="G102" t="s">
        <v>130</v>
      </c>
    </row>
    <row r="103" spans="2:18" x14ac:dyDescent="0.25">
      <c r="B103" t="s">
        <v>70</v>
      </c>
      <c r="C103" t="s">
        <v>70</v>
      </c>
      <c r="D103" t="s">
        <v>142</v>
      </c>
      <c r="E103" t="s">
        <v>142</v>
      </c>
    </row>
    <row r="104" spans="2:18" x14ac:dyDescent="0.25">
      <c r="B104">
        <v>8525</v>
      </c>
      <c r="C104">
        <v>8523.26</v>
      </c>
      <c r="D104">
        <v>0</v>
      </c>
      <c r="E104">
        <v>0</v>
      </c>
      <c r="F104" t="s">
        <v>143</v>
      </c>
    </row>
    <row r="106" spans="2:18" x14ac:dyDescent="0.25">
      <c r="B106" t="s">
        <v>121</v>
      </c>
    </row>
    <row r="107" spans="2:18" x14ac:dyDescent="0.25">
      <c r="B107" t="s">
        <v>111</v>
      </c>
      <c r="C107" t="s">
        <v>114</v>
      </c>
    </row>
    <row r="108" spans="2:18" x14ac:dyDescent="0.25">
      <c r="B108" t="s">
        <v>70</v>
      </c>
      <c r="C108" t="s">
        <v>70</v>
      </c>
    </row>
    <row r="110" spans="2:18" x14ac:dyDescent="0.25">
      <c r="B110">
        <v>8522</v>
      </c>
      <c r="C110">
        <v>8520.26</v>
      </c>
      <c r="D110" t="s">
        <v>179</v>
      </c>
      <c r="E110" t="s">
        <v>180</v>
      </c>
      <c r="F110" t="s">
        <v>188</v>
      </c>
    </row>
    <row r="111" spans="2:18" x14ac:dyDescent="0.25">
      <c r="B111">
        <v>8553</v>
      </c>
      <c r="C111">
        <v>8551.07</v>
      </c>
      <c r="D111" t="s">
        <v>182</v>
      </c>
      <c r="E111" t="s">
        <v>150</v>
      </c>
      <c r="F111" t="s">
        <v>151</v>
      </c>
    </row>
    <row r="112" spans="2:18" x14ac:dyDescent="0.25">
      <c r="B112">
        <v>10486</v>
      </c>
      <c r="C112">
        <v>8660.7999999999993</v>
      </c>
      <c r="D112" t="s">
        <v>184</v>
      </c>
      <c r="E112" t="s">
        <v>150</v>
      </c>
      <c r="F112" t="s">
        <v>151</v>
      </c>
    </row>
    <row r="113" spans="2:9" x14ac:dyDescent="0.25">
      <c r="B113">
        <v>10529</v>
      </c>
      <c r="C113">
        <v>8660.74</v>
      </c>
      <c r="D113" t="s">
        <v>185</v>
      </c>
      <c r="E113" t="s">
        <v>186</v>
      </c>
      <c r="F113" t="s">
        <v>187</v>
      </c>
    </row>
    <row r="114" spans="2:9" x14ac:dyDescent="0.25">
      <c r="B114" t="s">
        <v>138</v>
      </c>
    </row>
    <row r="116" spans="2:9" x14ac:dyDescent="0.25">
      <c r="B116" t="s">
        <v>111</v>
      </c>
      <c r="C116" t="s">
        <v>114</v>
      </c>
      <c r="D116" t="s">
        <v>138</v>
      </c>
      <c r="E116" t="s">
        <v>139</v>
      </c>
      <c r="F116" t="s">
        <v>106</v>
      </c>
      <c r="G116" t="s">
        <v>140</v>
      </c>
      <c r="H116" t="s">
        <v>106</v>
      </c>
      <c r="I116" t="s">
        <v>110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R202"/>
  <sheetViews>
    <sheetView workbookViewId="0"/>
  </sheetViews>
  <sheetFormatPr defaultRowHeight="15" x14ac:dyDescent="0.25"/>
  <cols>
    <col min="2" max="2" width="12.42578125" bestFit="1" customWidth="1"/>
    <col min="3" max="3" width="13.7109375" bestFit="1" customWidth="1"/>
    <col min="4" max="4" width="11" customWidth="1"/>
    <col min="5" max="5" width="11.7109375" bestFit="1" customWidth="1"/>
    <col min="6" max="6" width="10.85546875" bestFit="1" customWidth="1"/>
    <col min="7" max="7" width="13.28515625" bestFit="1" customWidth="1"/>
    <col min="8" max="8" width="15.5703125" bestFit="1" customWidth="1"/>
    <col min="9" max="9" width="21.85546875" bestFit="1" customWidth="1"/>
    <col min="10" max="10" width="8.85546875" bestFit="1" customWidth="1"/>
    <col min="11" max="11" width="9.5703125" bestFit="1" customWidth="1"/>
    <col min="13" max="13" width="7" bestFit="1" customWidth="1"/>
    <col min="14" max="14" width="6.140625" bestFit="1" customWidth="1"/>
    <col min="15" max="15" width="7" bestFit="1" customWidth="1"/>
    <col min="16" max="16" width="9.7109375" bestFit="1" customWidth="1"/>
    <col min="17" max="17" width="4.28515625" bestFit="1" customWidth="1"/>
    <col min="18" max="18" width="6.42578125" bestFit="1" customWidth="1"/>
  </cols>
  <sheetData>
    <row r="5" spans="2:14" x14ac:dyDescent="0.25">
      <c r="B5" t="s">
        <v>34</v>
      </c>
      <c r="C5" t="s">
        <v>35</v>
      </c>
      <c r="D5" t="s">
        <v>36</v>
      </c>
    </row>
    <row r="6" spans="2:14" x14ac:dyDescent="0.25">
      <c r="B6" t="s">
        <v>37</v>
      </c>
      <c r="C6" t="s">
        <v>38</v>
      </c>
      <c r="D6" t="s">
        <v>39</v>
      </c>
      <c r="E6" t="s">
        <v>147</v>
      </c>
      <c r="F6" t="s">
        <v>148</v>
      </c>
    </row>
    <row r="9" spans="2:14" x14ac:dyDescent="0.25">
      <c r="B9" t="s">
        <v>40</v>
      </c>
      <c r="C9" t="s">
        <v>41</v>
      </c>
      <c r="D9" t="s">
        <v>42</v>
      </c>
      <c r="E9" t="s">
        <v>43</v>
      </c>
      <c r="F9" s="17">
        <v>41526</v>
      </c>
      <c r="G9" t="s">
        <v>44</v>
      </c>
      <c r="H9" s="18">
        <v>0.41266203703703702</v>
      </c>
      <c r="I9" t="s">
        <v>45</v>
      </c>
      <c r="J9">
        <v>1</v>
      </c>
    </row>
    <row r="10" spans="2:14" x14ac:dyDescent="0.25">
      <c r="B10" t="s">
        <v>46</v>
      </c>
      <c r="C10" t="s">
        <v>122</v>
      </c>
      <c r="D10" t="s">
        <v>123</v>
      </c>
      <c r="E10" t="s">
        <v>47</v>
      </c>
      <c r="F10" t="s">
        <v>124</v>
      </c>
      <c r="G10" t="s">
        <v>125</v>
      </c>
      <c r="H10" t="s">
        <v>48</v>
      </c>
      <c r="I10" t="s">
        <v>49</v>
      </c>
      <c r="J10" t="s">
        <v>50</v>
      </c>
      <c r="K10" t="s">
        <v>144</v>
      </c>
      <c r="L10" t="s">
        <v>192</v>
      </c>
      <c r="M10" t="b">
        <v>1</v>
      </c>
      <c r="N10" t="s">
        <v>51</v>
      </c>
    </row>
    <row r="11" spans="2:14" x14ac:dyDescent="0.25">
      <c r="B11" t="s">
        <v>52</v>
      </c>
      <c r="C11" t="s">
        <v>126</v>
      </c>
      <c r="D11" t="s">
        <v>127</v>
      </c>
      <c r="E11">
        <v>15</v>
      </c>
      <c r="F11" t="s">
        <v>53</v>
      </c>
      <c r="G11" t="s">
        <v>54</v>
      </c>
      <c r="H11" t="s">
        <v>49</v>
      </c>
      <c r="I11" t="s">
        <v>55</v>
      </c>
      <c r="J11">
        <v>7227.4</v>
      </c>
    </row>
    <row r="12" spans="2:14" x14ac:dyDescent="0.25">
      <c r="B12" t="s">
        <v>50</v>
      </c>
      <c r="C12" t="s">
        <v>144</v>
      </c>
      <c r="D12">
        <v>15</v>
      </c>
      <c r="E12" t="s">
        <v>56</v>
      </c>
      <c r="F12" t="s">
        <v>57</v>
      </c>
      <c r="G12" t="s">
        <v>49</v>
      </c>
      <c r="H12" t="s">
        <v>58</v>
      </c>
      <c r="I12" t="s">
        <v>193</v>
      </c>
    </row>
    <row r="13" spans="2:14" x14ac:dyDescent="0.25">
      <c r="B13" t="s">
        <v>59</v>
      </c>
      <c r="C13">
        <v>1</v>
      </c>
      <c r="D13" t="s">
        <v>38</v>
      </c>
      <c r="E13" t="s">
        <v>60</v>
      </c>
      <c r="F13" t="s">
        <v>61</v>
      </c>
      <c r="G13" t="s">
        <v>62</v>
      </c>
      <c r="H13" t="s">
        <v>63</v>
      </c>
      <c r="I13" t="s">
        <v>64</v>
      </c>
      <c r="J13" t="s">
        <v>65</v>
      </c>
    </row>
    <row r="15" spans="2:14" x14ac:dyDescent="0.25">
      <c r="B15" t="s">
        <v>149</v>
      </c>
      <c r="C15" t="s">
        <v>152</v>
      </c>
      <c r="D15" t="s">
        <v>43</v>
      </c>
      <c r="G15" s="17"/>
    </row>
    <row r="17" spans="2:13" x14ac:dyDescent="0.25">
      <c r="B17" t="s">
        <v>40</v>
      </c>
      <c r="C17" t="s">
        <v>153</v>
      </c>
    </row>
    <row r="18" spans="2:13" x14ac:dyDescent="0.25">
      <c r="B18" t="s">
        <v>156</v>
      </c>
      <c r="C18" t="s">
        <v>66</v>
      </c>
    </row>
    <row r="20" spans="2:13" x14ac:dyDescent="0.25">
      <c r="B20" t="s">
        <v>46</v>
      </c>
      <c r="C20" t="s">
        <v>122</v>
      </c>
      <c r="D20" t="s">
        <v>123</v>
      </c>
      <c r="E20" t="s">
        <v>47</v>
      </c>
      <c r="F20" t="s">
        <v>124</v>
      </c>
      <c r="G20" t="s">
        <v>125</v>
      </c>
    </row>
    <row r="22" spans="2:13" x14ac:dyDescent="0.25">
      <c r="B22" t="s">
        <v>161</v>
      </c>
    </row>
    <row r="23" spans="2:13" x14ac:dyDescent="0.25">
      <c r="B23" t="s">
        <v>129</v>
      </c>
      <c r="C23" t="s">
        <v>162</v>
      </c>
      <c r="D23" t="s">
        <v>163</v>
      </c>
      <c r="E23" t="s">
        <v>164</v>
      </c>
      <c r="F23" t="s">
        <v>165</v>
      </c>
      <c r="G23" t="s">
        <v>95</v>
      </c>
      <c r="H23">
        <v>1983</v>
      </c>
      <c r="I23" t="s">
        <v>129</v>
      </c>
      <c r="J23" t="s">
        <v>166</v>
      </c>
      <c r="K23" t="s">
        <v>167</v>
      </c>
      <c r="L23" t="s">
        <v>168</v>
      </c>
      <c r="M23" t="s">
        <v>169</v>
      </c>
    </row>
    <row r="24" spans="2:13" x14ac:dyDescent="0.25">
      <c r="B24" t="s">
        <v>170</v>
      </c>
      <c r="C24" t="s">
        <v>92</v>
      </c>
      <c r="D24" t="s">
        <v>171</v>
      </c>
      <c r="E24">
        <v>1980</v>
      </c>
      <c r="F24" t="s">
        <v>165</v>
      </c>
      <c r="G24" t="s">
        <v>172</v>
      </c>
      <c r="H24" t="s">
        <v>58</v>
      </c>
      <c r="I24" t="s">
        <v>173</v>
      </c>
    </row>
    <row r="25" spans="2:13" x14ac:dyDescent="0.25">
      <c r="B25" t="s">
        <v>174</v>
      </c>
      <c r="C25" t="s">
        <v>92</v>
      </c>
      <c r="D25" t="s">
        <v>96</v>
      </c>
      <c r="E25" t="s">
        <v>97</v>
      </c>
      <c r="F25" t="s">
        <v>98</v>
      </c>
      <c r="G25" t="s">
        <v>175</v>
      </c>
      <c r="H25" t="s">
        <v>176</v>
      </c>
      <c r="I25" t="s">
        <v>177</v>
      </c>
    </row>
    <row r="27" spans="2:13" x14ac:dyDescent="0.25">
      <c r="B27" t="s">
        <v>52</v>
      </c>
      <c r="C27" t="s">
        <v>126</v>
      </c>
      <c r="D27" t="s">
        <v>127</v>
      </c>
      <c r="E27">
        <v>15</v>
      </c>
    </row>
    <row r="30" spans="2:13" x14ac:dyDescent="0.25">
      <c r="B30" t="s">
        <v>67</v>
      </c>
      <c r="C30" t="s">
        <v>68</v>
      </c>
      <c r="D30" t="s">
        <v>69</v>
      </c>
      <c r="E30">
        <v>1409139.41</v>
      </c>
      <c r="F30" t="s">
        <v>70</v>
      </c>
      <c r="G30" t="s">
        <v>71</v>
      </c>
      <c r="H30">
        <v>37</v>
      </c>
      <c r="I30">
        <v>44</v>
      </c>
      <c r="J30">
        <v>36.491999999999997</v>
      </c>
      <c r="K30" t="s">
        <v>72</v>
      </c>
    </row>
    <row r="31" spans="2:13" x14ac:dyDescent="0.25">
      <c r="B31" t="s">
        <v>73</v>
      </c>
      <c r="C31" t="s">
        <v>74</v>
      </c>
      <c r="D31" t="s">
        <v>75</v>
      </c>
      <c r="E31">
        <v>2040398.62</v>
      </c>
      <c r="F31" t="s">
        <v>70</v>
      </c>
      <c r="G31" t="s">
        <v>76</v>
      </c>
      <c r="H31">
        <v>108</v>
      </c>
      <c r="I31">
        <v>49</v>
      </c>
      <c r="J31">
        <v>9.9120000000000008</v>
      </c>
      <c r="K31" t="s">
        <v>77</v>
      </c>
    </row>
    <row r="32" spans="2:13" x14ac:dyDescent="0.25">
      <c r="B32" t="s">
        <v>78</v>
      </c>
      <c r="C32" t="s">
        <v>79</v>
      </c>
      <c r="D32">
        <v>0</v>
      </c>
      <c r="E32" t="s">
        <v>70</v>
      </c>
      <c r="F32" t="s">
        <v>51</v>
      </c>
      <c r="G32" t="s">
        <v>49</v>
      </c>
      <c r="H32" t="b">
        <v>1</v>
      </c>
    </row>
    <row r="33" spans="2:14" x14ac:dyDescent="0.25">
      <c r="B33" t="s">
        <v>80</v>
      </c>
      <c r="C33" t="s">
        <v>81</v>
      </c>
      <c r="D33">
        <v>7227.4</v>
      </c>
      <c r="E33" t="s">
        <v>70</v>
      </c>
      <c r="F33" t="s">
        <v>27</v>
      </c>
      <c r="G33" t="s">
        <v>82</v>
      </c>
      <c r="H33">
        <v>-2.04</v>
      </c>
      <c r="I33" t="s">
        <v>83</v>
      </c>
    </row>
    <row r="35" spans="2:14" x14ac:dyDescent="0.25">
      <c r="B35" t="s">
        <v>50</v>
      </c>
      <c r="C35" t="s">
        <v>144</v>
      </c>
      <c r="D35">
        <v>15</v>
      </c>
      <c r="E35" t="s">
        <v>84</v>
      </c>
      <c r="F35" t="s">
        <v>85</v>
      </c>
    </row>
    <row r="37" spans="2:14" x14ac:dyDescent="0.25">
      <c r="B37" t="s">
        <v>58</v>
      </c>
      <c r="C37" t="s">
        <v>68</v>
      </c>
      <c r="D37" t="s">
        <v>141</v>
      </c>
      <c r="E37">
        <v>0</v>
      </c>
      <c r="F37" t="s">
        <v>70</v>
      </c>
      <c r="G37" t="s">
        <v>69</v>
      </c>
      <c r="H37">
        <v>1409139.41</v>
      </c>
      <c r="I37" t="s">
        <v>70</v>
      </c>
      <c r="J37" t="s">
        <v>71</v>
      </c>
      <c r="K37">
        <v>37</v>
      </c>
      <c r="L37">
        <v>44</v>
      </c>
      <c r="M37">
        <v>36.491999999999997</v>
      </c>
      <c r="N37" t="s">
        <v>72</v>
      </c>
    </row>
    <row r="38" spans="2:14" x14ac:dyDescent="0.25">
      <c r="B38" t="s">
        <v>77</v>
      </c>
      <c r="C38">
        <v>0</v>
      </c>
      <c r="D38" t="s">
        <v>70</v>
      </c>
      <c r="E38" t="s">
        <v>86</v>
      </c>
      <c r="F38" t="s">
        <v>87</v>
      </c>
      <c r="G38">
        <v>2040398.62</v>
      </c>
      <c r="H38" t="s">
        <v>70</v>
      </c>
      <c r="I38" t="s">
        <v>76</v>
      </c>
      <c r="J38">
        <v>108</v>
      </c>
      <c r="K38">
        <v>49</v>
      </c>
      <c r="L38">
        <v>9.9120000000000008</v>
      </c>
      <c r="M38" t="s">
        <v>77</v>
      </c>
    </row>
    <row r="39" spans="2:14" x14ac:dyDescent="0.25">
      <c r="B39" t="s">
        <v>78</v>
      </c>
      <c r="C39" t="s">
        <v>79</v>
      </c>
      <c r="D39">
        <v>0</v>
      </c>
      <c r="E39" t="s">
        <v>70</v>
      </c>
    </row>
    <row r="41" spans="2:14" x14ac:dyDescent="0.25">
      <c r="B41" t="s">
        <v>59</v>
      </c>
      <c r="C41">
        <v>1</v>
      </c>
      <c r="D41" t="s">
        <v>88</v>
      </c>
      <c r="E41" t="s">
        <v>73</v>
      </c>
      <c r="F41" t="s">
        <v>128</v>
      </c>
    </row>
    <row r="42" spans="2:14" x14ac:dyDescent="0.25">
      <c r="B42" t="s">
        <v>89</v>
      </c>
      <c r="C42" t="s">
        <v>90</v>
      </c>
      <c r="D42">
        <v>0</v>
      </c>
      <c r="E42" t="s">
        <v>70</v>
      </c>
    </row>
    <row r="43" spans="2:14" x14ac:dyDescent="0.25">
      <c r="B43" t="s">
        <v>91</v>
      </c>
      <c r="C43" t="s">
        <v>92</v>
      </c>
      <c r="D43" t="s">
        <v>55</v>
      </c>
      <c r="E43" t="s">
        <v>93</v>
      </c>
      <c r="F43">
        <v>7227.4</v>
      </c>
      <c r="G43" t="s">
        <v>70</v>
      </c>
      <c r="H43" t="s">
        <v>94</v>
      </c>
      <c r="I43" t="s">
        <v>95</v>
      </c>
      <c r="J43" t="s">
        <v>92</v>
      </c>
      <c r="K43" t="s">
        <v>96</v>
      </c>
      <c r="L43" t="s">
        <v>97</v>
      </c>
      <c r="M43" t="s">
        <v>98</v>
      </c>
    </row>
    <row r="44" spans="2:14" x14ac:dyDescent="0.25">
      <c r="B44" t="s">
        <v>99</v>
      </c>
      <c r="C44" t="s">
        <v>100</v>
      </c>
      <c r="D44" s="17">
        <v>41512</v>
      </c>
      <c r="E44" t="s">
        <v>101</v>
      </c>
      <c r="F44">
        <v>10.199999999999999</v>
      </c>
      <c r="G44" t="s">
        <v>83</v>
      </c>
    </row>
    <row r="45" spans="2:14" x14ac:dyDescent="0.25">
      <c r="B45" t="s">
        <v>102</v>
      </c>
      <c r="C45" t="s">
        <v>103</v>
      </c>
      <c r="D45">
        <v>50994</v>
      </c>
      <c r="E45" t="s">
        <v>104</v>
      </c>
      <c r="F45" t="s">
        <v>105</v>
      </c>
      <c r="G45" t="s">
        <v>106</v>
      </c>
      <c r="H45" t="s">
        <v>107</v>
      </c>
      <c r="I45">
        <v>64.06</v>
      </c>
      <c r="J45" t="s">
        <v>83</v>
      </c>
    </row>
    <row r="46" spans="2:14" x14ac:dyDescent="0.25">
      <c r="B46" t="s">
        <v>53</v>
      </c>
      <c r="C46" t="s">
        <v>108</v>
      </c>
      <c r="D46" t="s">
        <v>109</v>
      </c>
      <c r="E46" t="s">
        <v>54</v>
      </c>
      <c r="F46" t="s">
        <v>141</v>
      </c>
      <c r="G46" t="s">
        <v>77</v>
      </c>
      <c r="H46" t="s">
        <v>110</v>
      </c>
    </row>
    <row r="47" spans="2:14" x14ac:dyDescent="0.25">
      <c r="B47" t="s">
        <v>70</v>
      </c>
      <c r="C47" t="s">
        <v>70</v>
      </c>
      <c r="D47" t="s">
        <v>70</v>
      </c>
      <c r="E47" t="s">
        <v>83</v>
      </c>
    </row>
    <row r="48" spans="2:14" x14ac:dyDescent="0.25">
      <c r="B48">
        <v>0</v>
      </c>
      <c r="C48">
        <v>0</v>
      </c>
      <c r="D48">
        <v>0</v>
      </c>
      <c r="E48">
        <v>345</v>
      </c>
    </row>
    <row r="50" spans="2:16" x14ac:dyDescent="0.25">
      <c r="B50" t="s">
        <v>38</v>
      </c>
    </row>
    <row r="51" spans="2:16" x14ac:dyDescent="0.25">
      <c r="B51" t="s">
        <v>111</v>
      </c>
      <c r="C51" t="s">
        <v>112</v>
      </c>
      <c r="D51" t="s">
        <v>113</v>
      </c>
      <c r="E51" t="s">
        <v>114</v>
      </c>
      <c r="F51" t="s">
        <v>115</v>
      </c>
      <c r="G51" t="s">
        <v>116</v>
      </c>
      <c r="H51" t="s">
        <v>118</v>
      </c>
      <c r="I51" t="s">
        <v>117</v>
      </c>
      <c r="J51" t="s">
        <v>178</v>
      </c>
      <c r="K51" t="s">
        <v>131</v>
      </c>
      <c r="L51" t="s">
        <v>132</v>
      </c>
      <c r="M51" t="s">
        <v>148</v>
      </c>
      <c r="N51" t="s">
        <v>131</v>
      </c>
      <c r="O51" t="s">
        <v>132</v>
      </c>
      <c r="P51" t="s">
        <v>119</v>
      </c>
    </row>
    <row r="52" spans="2:16" x14ac:dyDescent="0.25">
      <c r="B52" t="s">
        <v>70</v>
      </c>
      <c r="C52" t="s">
        <v>83</v>
      </c>
      <c r="D52" t="s">
        <v>83</v>
      </c>
      <c r="E52" t="s">
        <v>70</v>
      </c>
      <c r="F52" t="s">
        <v>70</v>
      </c>
      <c r="G52" t="s">
        <v>70</v>
      </c>
      <c r="H52" t="s">
        <v>70</v>
      </c>
      <c r="I52" t="s">
        <v>120</v>
      </c>
    </row>
    <row r="54" spans="2:16" x14ac:dyDescent="0.25"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37</v>
      </c>
      <c r="K54">
        <v>44</v>
      </c>
      <c r="L54">
        <v>36.491999999999997</v>
      </c>
      <c r="M54">
        <v>108</v>
      </c>
      <c r="N54">
        <v>49</v>
      </c>
      <c r="O54">
        <v>9.9120000000000008</v>
      </c>
    </row>
    <row r="55" spans="2:16" x14ac:dyDescent="0.25">
      <c r="B55">
        <v>100</v>
      </c>
      <c r="C55">
        <v>0.33</v>
      </c>
      <c r="D55">
        <v>348.62</v>
      </c>
      <c r="E55">
        <v>100</v>
      </c>
      <c r="F55">
        <v>0.28000000000000003</v>
      </c>
      <c r="G55">
        <v>-0.06</v>
      </c>
      <c r="H55">
        <v>0.28999999999999998</v>
      </c>
      <c r="I55">
        <v>0.33</v>
      </c>
      <c r="J55">
        <v>37</v>
      </c>
      <c r="K55">
        <v>44</v>
      </c>
      <c r="L55">
        <v>36.494999999999997</v>
      </c>
      <c r="M55">
        <v>108</v>
      </c>
      <c r="N55">
        <v>49</v>
      </c>
      <c r="O55">
        <v>9.9130000000000003</v>
      </c>
    </row>
    <row r="56" spans="2:16" x14ac:dyDescent="0.25">
      <c r="B56">
        <v>200</v>
      </c>
      <c r="C56">
        <v>0.34</v>
      </c>
      <c r="D56">
        <v>328.84</v>
      </c>
      <c r="E56">
        <v>200</v>
      </c>
      <c r="F56">
        <v>0.82</v>
      </c>
      <c r="G56">
        <v>-0.27</v>
      </c>
      <c r="H56">
        <v>0.86</v>
      </c>
      <c r="I56">
        <v>0.12</v>
      </c>
      <c r="J56">
        <v>37</v>
      </c>
      <c r="K56">
        <v>44</v>
      </c>
      <c r="L56">
        <v>36.5</v>
      </c>
      <c r="M56">
        <v>108</v>
      </c>
      <c r="N56">
        <v>49</v>
      </c>
      <c r="O56">
        <v>9.9149999999999991</v>
      </c>
    </row>
    <row r="57" spans="2:16" x14ac:dyDescent="0.25">
      <c r="B57">
        <v>300</v>
      </c>
      <c r="C57">
        <v>0.38</v>
      </c>
      <c r="D57">
        <v>334.26</v>
      </c>
      <c r="E57">
        <v>300</v>
      </c>
      <c r="F57">
        <v>1.37</v>
      </c>
      <c r="G57">
        <v>-0.56000000000000005</v>
      </c>
      <c r="H57">
        <v>1.47</v>
      </c>
      <c r="I57">
        <v>0.05</v>
      </c>
      <c r="J57">
        <v>37</v>
      </c>
      <c r="K57">
        <v>44</v>
      </c>
      <c r="L57">
        <v>36.506</v>
      </c>
      <c r="M57">
        <v>108</v>
      </c>
      <c r="N57">
        <v>49</v>
      </c>
      <c r="O57">
        <v>9.9190000000000005</v>
      </c>
    </row>
    <row r="58" spans="2:16" x14ac:dyDescent="0.25">
      <c r="B58">
        <v>400</v>
      </c>
      <c r="C58">
        <v>0.41</v>
      </c>
      <c r="D58">
        <v>335.58</v>
      </c>
      <c r="E58">
        <v>399.99</v>
      </c>
      <c r="F58">
        <v>2</v>
      </c>
      <c r="G58">
        <v>-0.86</v>
      </c>
      <c r="H58">
        <v>2.15</v>
      </c>
      <c r="I58">
        <v>0.03</v>
      </c>
      <c r="J58">
        <v>37</v>
      </c>
      <c r="K58">
        <v>44</v>
      </c>
      <c r="L58">
        <v>36.512</v>
      </c>
      <c r="M58">
        <v>108</v>
      </c>
      <c r="N58">
        <v>49</v>
      </c>
      <c r="O58">
        <v>9.923</v>
      </c>
    </row>
    <row r="59" spans="2:16" x14ac:dyDescent="0.25">
      <c r="B59">
        <v>500</v>
      </c>
      <c r="C59">
        <v>0.52</v>
      </c>
      <c r="D59">
        <v>341</v>
      </c>
      <c r="E59">
        <v>499.99</v>
      </c>
      <c r="F59">
        <v>2.75</v>
      </c>
      <c r="G59">
        <v>-1.1499999999999999</v>
      </c>
      <c r="H59">
        <v>2.95</v>
      </c>
      <c r="I59">
        <v>0.12</v>
      </c>
      <c r="J59">
        <v>37</v>
      </c>
      <c r="K59">
        <v>44</v>
      </c>
      <c r="L59">
        <v>36.518999999999998</v>
      </c>
      <c r="M59">
        <v>108</v>
      </c>
      <c r="N59">
        <v>49</v>
      </c>
      <c r="O59">
        <v>9.9260000000000002</v>
      </c>
    </row>
    <row r="60" spans="2:16" x14ac:dyDescent="0.25">
      <c r="B60">
        <v>600</v>
      </c>
      <c r="C60">
        <v>0.46</v>
      </c>
      <c r="D60">
        <v>341.61</v>
      </c>
      <c r="E60">
        <v>599.99</v>
      </c>
      <c r="F60">
        <v>3.56</v>
      </c>
      <c r="G60">
        <v>-1.43</v>
      </c>
      <c r="H60">
        <v>3.81</v>
      </c>
      <c r="I60">
        <v>0.06</v>
      </c>
      <c r="J60">
        <v>37</v>
      </c>
      <c r="K60">
        <v>44</v>
      </c>
      <c r="L60">
        <v>36.527000000000001</v>
      </c>
      <c r="M60">
        <v>108</v>
      </c>
      <c r="N60">
        <v>49</v>
      </c>
      <c r="O60">
        <v>9.93</v>
      </c>
    </row>
    <row r="61" spans="2:16" x14ac:dyDescent="0.25">
      <c r="B61">
        <v>700</v>
      </c>
      <c r="C61">
        <v>0.5</v>
      </c>
      <c r="D61">
        <v>357.34</v>
      </c>
      <c r="E61">
        <v>699.98</v>
      </c>
      <c r="F61">
        <v>4.38</v>
      </c>
      <c r="G61">
        <v>-1.57</v>
      </c>
      <c r="H61">
        <v>4.6399999999999997</v>
      </c>
      <c r="I61">
        <v>0.14000000000000001</v>
      </c>
      <c r="J61">
        <v>37</v>
      </c>
      <c r="K61">
        <v>44</v>
      </c>
      <c r="L61">
        <v>36.534999999999997</v>
      </c>
      <c r="M61">
        <v>108</v>
      </c>
      <c r="N61">
        <v>49</v>
      </c>
      <c r="O61">
        <v>9.9320000000000004</v>
      </c>
    </row>
    <row r="62" spans="2:16" x14ac:dyDescent="0.25">
      <c r="B62">
        <v>800</v>
      </c>
      <c r="C62">
        <v>0.49</v>
      </c>
      <c r="D62">
        <v>347.93</v>
      </c>
      <c r="E62">
        <v>799.98</v>
      </c>
      <c r="F62">
        <v>5.23</v>
      </c>
      <c r="G62">
        <v>-1.68</v>
      </c>
      <c r="H62">
        <v>5.49</v>
      </c>
      <c r="I62">
        <v>0.08</v>
      </c>
      <c r="J62">
        <v>37</v>
      </c>
      <c r="K62">
        <v>44</v>
      </c>
      <c r="L62">
        <v>36.543999999999997</v>
      </c>
      <c r="M62">
        <v>108</v>
      </c>
      <c r="N62">
        <v>49</v>
      </c>
      <c r="O62">
        <v>9.9329999999999998</v>
      </c>
    </row>
    <row r="63" spans="2:16" x14ac:dyDescent="0.25">
      <c r="B63">
        <v>900</v>
      </c>
      <c r="C63">
        <v>0.42</v>
      </c>
      <c r="D63">
        <v>349.65</v>
      </c>
      <c r="E63">
        <v>899.98</v>
      </c>
      <c r="F63">
        <v>6.01</v>
      </c>
      <c r="G63">
        <v>-1.84</v>
      </c>
      <c r="H63">
        <v>6.28</v>
      </c>
      <c r="I63">
        <v>7.0000000000000007E-2</v>
      </c>
      <c r="J63">
        <v>37</v>
      </c>
      <c r="K63">
        <v>44</v>
      </c>
      <c r="L63">
        <v>36.551000000000002</v>
      </c>
      <c r="M63">
        <v>108</v>
      </c>
      <c r="N63">
        <v>49</v>
      </c>
      <c r="O63">
        <v>9.9350000000000005</v>
      </c>
    </row>
    <row r="64" spans="2:16" x14ac:dyDescent="0.25">
      <c r="B64">
        <v>1000</v>
      </c>
      <c r="C64">
        <v>0.39</v>
      </c>
      <c r="D64">
        <v>351.11</v>
      </c>
      <c r="E64">
        <v>999.97</v>
      </c>
      <c r="F64">
        <v>6.71</v>
      </c>
      <c r="G64">
        <v>-1.96</v>
      </c>
      <c r="H64">
        <v>6.98</v>
      </c>
      <c r="I64">
        <v>0.03</v>
      </c>
      <c r="J64">
        <v>37</v>
      </c>
      <c r="K64">
        <v>44</v>
      </c>
      <c r="L64">
        <v>36.558</v>
      </c>
      <c r="M64">
        <v>108</v>
      </c>
      <c r="N64">
        <v>49</v>
      </c>
      <c r="O64">
        <v>9.9359999999999999</v>
      </c>
    </row>
    <row r="65" spans="2:15" x14ac:dyDescent="0.25">
      <c r="B65">
        <v>1100</v>
      </c>
      <c r="C65">
        <v>0.44</v>
      </c>
      <c r="D65">
        <v>7.09</v>
      </c>
      <c r="E65">
        <v>1099.97</v>
      </c>
      <c r="F65">
        <v>7.42</v>
      </c>
      <c r="G65">
        <v>-1.96</v>
      </c>
      <c r="H65">
        <v>7.68</v>
      </c>
      <c r="I65">
        <v>0.13</v>
      </c>
      <c r="J65">
        <v>37</v>
      </c>
      <c r="K65">
        <v>44</v>
      </c>
      <c r="L65">
        <v>36.564999999999998</v>
      </c>
      <c r="M65">
        <v>108</v>
      </c>
      <c r="N65">
        <v>49</v>
      </c>
      <c r="O65">
        <v>9.9359999999999999</v>
      </c>
    </row>
    <row r="66" spans="2:15" x14ac:dyDescent="0.25">
      <c r="B66">
        <v>1200</v>
      </c>
      <c r="C66">
        <v>0.57999999999999996</v>
      </c>
      <c r="D66">
        <v>359.51</v>
      </c>
      <c r="E66">
        <v>1199.97</v>
      </c>
      <c r="F66">
        <v>8.31</v>
      </c>
      <c r="G66">
        <v>-1.92</v>
      </c>
      <c r="H66">
        <v>8.52</v>
      </c>
      <c r="I66">
        <v>0.16</v>
      </c>
      <c r="J66">
        <v>37</v>
      </c>
      <c r="K66">
        <v>44</v>
      </c>
      <c r="L66">
        <v>36.573999999999998</v>
      </c>
      <c r="M66">
        <v>108</v>
      </c>
      <c r="N66">
        <v>49</v>
      </c>
      <c r="O66">
        <v>9.9359999999999999</v>
      </c>
    </row>
    <row r="67" spans="2:15" x14ac:dyDescent="0.25">
      <c r="B67">
        <v>1300</v>
      </c>
      <c r="C67">
        <v>0.59</v>
      </c>
      <c r="D67">
        <v>8.11</v>
      </c>
      <c r="E67">
        <v>1299.96</v>
      </c>
      <c r="F67">
        <v>9.33</v>
      </c>
      <c r="G67">
        <v>-1.85</v>
      </c>
      <c r="H67">
        <v>9.49</v>
      </c>
      <c r="I67">
        <v>0.09</v>
      </c>
      <c r="J67">
        <v>37</v>
      </c>
      <c r="K67">
        <v>44</v>
      </c>
      <c r="L67">
        <v>36.584000000000003</v>
      </c>
      <c r="M67">
        <v>108</v>
      </c>
      <c r="N67">
        <v>49</v>
      </c>
      <c r="O67">
        <v>9.9350000000000005</v>
      </c>
    </row>
    <row r="68" spans="2:15" x14ac:dyDescent="0.25">
      <c r="B68">
        <v>1400</v>
      </c>
      <c r="C68">
        <v>0.75</v>
      </c>
      <c r="D68">
        <v>23.41</v>
      </c>
      <c r="E68">
        <v>1399.96</v>
      </c>
      <c r="F68">
        <v>10.44</v>
      </c>
      <c r="G68">
        <v>-1.52</v>
      </c>
      <c r="H68">
        <v>10.47</v>
      </c>
      <c r="I68">
        <v>0.24</v>
      </c>
      <c r="J68">
        <v>37</v>
      </c>
      <c r="K68">
        <v>44</v>
      </c>
      <c r="L68">
        <v>36.594999999999999</v>
      </c>
      <c r="M68">
        <v>108</v>
      </c>
      <c r="N68">
        <v>49</v>
      </c>
      <c r="O68">
        <v>9.9309999999999992</v>
      </c>
    </row>
    <row r="69" spans="2:15" x14ac:dyDescent="0.25">
      <c r="B69">
        <v>1500</v>
      </c>
      <c r="C69">
        <v>0.76</v>
      </c>
      <c r="D69">
        <v>39.520000000000003</v>
      </c>
      <c r="E69">
        <v>1499.95</v>
      </c>
      <c r="F69">
        <v>11.55</v>
      </c>
      <c r="G69">
        <v>-0.84</v>
      </c>
      <c r="H69">
        <v>11.37</v>
      </c>
      <c r="I69">
        <v>0.21</v>
      </c>
      <c r="J69">
        <v>37</v>
      </c>
      <c r="K69">
        <v>44</v>
      </c>
      <c r="L69">
        <v>36.606000000000002</v>
      </c>
      <c r="M69">
        <v>108</v>
      </c>
      <c r="N69">
        <v>49</v>
      </c>
      <c r="O69">
        <v>9.9220000000000006</v>
      </c>
    </row>
    <row r="70" spans="2:15" x14ac:dyDescent="0.25">
      <c r="B70">
        <v>1600</v>
      </c>
      <c r="C70">
        <v>0.74</v>
      </c>
      <c r="D70">
        <v>36.619999999999997</v>
      </c>
      <c r="E70">
        <v>1599.94</v>
      </c>
      <c r="F70">
        <v>12.58</v>
      </c>
      <c r="G70">
        <v>-0.03</v>
      </c>
      <c r="H70">
        <v>12.16</v>
      </c>
      <c r="I70">
        <v>0.04</v>
      </c>
      <c r="J70">
        <v>37</v>
      </c>
      <c r="K70">
        <v>44</v>
      </c>
      <c r="L70">
        <v>36.616</v>
      </c>
      <c r="M70">
        <v>108</v>
      </c>
      <c r="N70">
        <v>49</v>
      </c>
      <c r="O70">
        <v>9.9120000000000008</v>
      </c>
    </row>
    <row r="71" spans="2:15" x14ac:dyDescent="0.25">
      <c r="B71">
        <v>1700</v>
      </c>
      <c r="C71">
        <v>0.84</v>
      </c>
      <c r="D71">
        <v>31.98</v>
      </c>
      <c r="E71">
        <v>1699.93</v>
      </c>
      <c r="F71">
        <v>13.72</v>
      </c>
      <c r="G71">
        <v>0.74</v>
      </c>
      <c r="H71">
        <v>13.06</v>
      </c>
      <c r="I71">
        <v>0.12</v>
      </c>
      <c r="J71">
        <v>37</v>
      </c>
      <c r="K71">
        <v>44</v>
      </c>
      <c r="L71">
        <v>36.628</v>
      </c>
      <c r="M71">
        <v>108</v>
      </c>
      <c r="N71">
        <v>49</v>
      </c>
      <c r="O71">
        <v>9.9030000000000005</v>
      </c>
    </row>
    <row r="72" spans="2:15" x14ac:dyDescent="0.25">
      <c r="B72">
        <v>1800</v>
      </c>
      <c r="C72">
        <v>0.76</v>
      </c>
      <c r="D72">
        <v>26.6</v>
      </c>
      <c r="E72">
        <v>1799.92</v>
      </c>
      <c r="F72">
        <v>14.93</v>
      </c>
      <c r="G72">
        <v>1.43</v>
      </c>
      <c r="H72">
        <v>14.06</v>
      </c>
      <c r="I72">
        <v>0.11</v>
      </c>
      <c r="J72">
        <v>37</v>
      </c>
      <c r="K72">
        <v>44</v>
      </c>
      <c r="L72">
        <v>36.64</v>
      </c>
      <c r="M72">
        <v>108</v>
      </c>
      <c r="N72">
        <v>49</v>
      </c>
      <c r="O72">
        <v>9.8940000000000001</v>
      </c>
    </row>
    <row r="73" spans="2:15" x14ac:dyDescent="0.25">
      <c r="B73">
        <v>1900</v>
      </c>
      <c r="C73">
        <v>0.82</v>
      </c>
      <c r="D73">
        <v>29.15</v>
      </c>
      <c r="E73">
        <v>1899.91</v>
      </c>
      <c r="F73">
        <v>16.149999999999999</v>
      </c>
      <c r="G73">
        <v>2.08</v>
      </c>
      <c r="H73">
        <v>15.06</v>
      </c>
      <c r="I73">
        <v>7.0000000000000007E-2</v>
      </c>
      <c r="J73">
        <v>37</v>
      </c>
      <c r="K73">
        <v>44</v>
      </c>
      <c r="L73">
        <v>36.652000000000001</v>
      </c>
      <c r="M73">
        <v>108</v>
      </c>
      <c r="N73">
        <v>49</v>
      </c>
      <c r="O73">
        <v>9.8859999999999992</v>
      </c>
    </row>
    <row r="74" spans="2:15" x14ac:dyDescent="0.25">
      <c r="B74">
        <v>2000</v>
      </c>
      <c r="C74">
        <v>0.88</v>
      </c>
      <c r="D74">
        <v>25.63</v>
      </c>
      <c r="E74">
        <v>1999.9</v>
      </c>
      <c r="F74">
        <v>17.47</v>
      </c>
      <c r="G74">
        <v>2.76</v>
      </c>
      <c r="H74">
        <v>16.16</v>
      </c>
      <c r="I74">
        <v>0.08</v>
      </c>
      <c r="J74">
        <v>37</v>
      </c>
      <c r="K74">
        <v>44</v>
      </c>
      <c r="L74">
        <v>36.664999999999999</v>
      </c>
      <c r="M74">
        <v>108</v>
      </c>
      <c r="N74">
        <v>49</v>
      </c>
      <c r="O74">
        <v>9.8780000000000001</v>
      </c>
    </row>
    <row r="75" spans="2:15" x14ac:dyDescent="0.25">
      <c r="B75">
        <v>2100</v>
      </c>
      <c r="C75">
        <v>1.03</v>
      </c>
      <c r="D75">
        <v>27.99</v>
      </c>
      <c r="E75">
        <v>2099.88</v>
      </c>
      <c r="F75">
        <v>18.96</v>
      </c>
      <c r="G75">
        <v>3.51</v>
      </c>
      <c r="H75">
        <v>17.399999999999999</v>
      </c>
      <c r="I75">
        <v>0.16</v>
      </c>
      <c r="J75">
        <v>37</v>
      </c>
      <c r="K75">
        <v>44</v>
      </c>
      <c r="L75">
        <v>36.679000000000002</v>
      </c>
      <c r="M75">
        <v>108</v>
      </c>
      <c r="N75">
        <v>49</v>
      </c>
      <c r="O75">
        <v>9.8680000000000003</v>
      </c>
    </row>
    <row r="76" spans="2:15" x14ac:dyDescent="0.25">
      <c r="B76">
        <v>2200</v>
      </c>
      <c r="C76">
        <v>1.44</v>
      </c>
      <c r="D76">
        <v>22.87</v>
      </c>
      <c r="E76">
        <v>2199.86</v>
      </c>
      <c r="F76">
        <v>20.91</v>
      </c>
      <c r="G76">
        <v>4.42</v>
      </c>
      <c r="H76">
        <v>19.05</v>
      </c>
      <c r="I76">
        <v>0.42</v>
      </c>
      <c r="J76">
        <v>37</v>
      </c>
      <c r="K76">
        <v>44</v>
      </c>
      <c r="L76">
        <v>36.698999999999998</v>
      </c>
      <c r="M76">
        <v>108</v>
      </c>
      <c r="N76">
        <v>49</v>
      </c>
      <c r="O76">
        <v>9.8569999999999993</v>
      </c>
    </row>
    <row r="77" spans="2:15" x14ac:dyDescent="0.25">
      <c r="B77">
        <v>2300</v>
      </c>
      <c r="C77">
        <v>1.48</v>
      </c>
      <c r="D77">
        <v>26.16</v>
      </c>
      <c r="E77">
        <v>2299.83</v>
      </c>
      <c r="F77">
        <v>23.22</v>
      </c>
      <c r="G77">
        <v>5.48</v>
      </c>
      <c r="H77">
        <v>21.01</v>
      </c>
      <c r="I77">
        <v>0.09</v>
      </c>
      <c r="J77">
        <v>37</v>
      </c>
      <c r="K77">
        <v>44</v>
      </c>
      <c r="L77">
        <v>36.722000000000001</v>
      </c>
      <c r="M77">
        <v>108</v>
      </c>
      <c r="N77">
        <v>49</v>
      </c>
      <c r="O77">
        <v>9.8439999999999994</v>
      </c>
    </row>
    <row r="78" spans="2:15" x14ac:dyDescent="0.25">
      <c r="B78">
        <v>2400</v>
      </c>
      <c r="C78">
        <v>1.31</v>
      </c>
      <c r="D78">
        <v>18.989999999999998</v>
      </c>
      <c r="E78">
        <v>2399.8000000000002</v>
      </c>
      <c r="F78">
        <v>25.46</v>
      </c>
      <c r="G78">
        <v>6.42</v>
      </c>
      <c r="H78">
        <v>22.93</v>
      </c>
      <c r="I78">
        <v>0.24</v>
      </c>
      <c r="J78">
        <v>37</v>
      </c>
      <c r="K78">
        <v>44</v>
      </c>
      <c r="L78">
        <v>36.744</v>
      </c>
      <c r="M78">
        <v>108</v>
      </c>
      <c r="N78">
        <v>49</v>
      </c>
      <c r="O78">
        <v>9.8320000000000007</v>
      </c>
    </row>
    <row r="79" spans="2:15" x14ac:dyDescent="0.25">
      <c r="B79">
        <v>2500</v>
      </c>
      <c r="C79">
        <v>1.23</v>
      </c>
      <c r="D79">
        <v>24.24</v>
      </c>
      <c r="E79">
        <v>2499.77</v>
      </c>
      <c r="F79">
        <v>27.52</v>
      </c>
      <c r="G79">
        <v>7.23</v>
      </c>
      <c r="H79">
        <v>24.71</v>
      </c>
      <c r="I79">
        <v>0.14000000000000001</v>
      </c>
      <c r="J79">
        <v>37</v>
      </c>
      <c r="K79">
        <v>44</v>
      </c>
      <c r="L79">
        <v>36.764000000000003</v>
      </c>
      <c r="M79">
        <v>108</v>
      </c>
      <c r="N79">
        <v>49</v>
      </c>
      <c r="O79">
        <v>9.8219999999999992</v>
      </c>
    </row>
    <row r="80" spans="2:15" x14ac:dyDescent="0.25">
      <c r="B80">
        <v>2600</v>
      </c>
      <c r="C80">
        <v>1.26</v>
      </c>
      <c r="D80">
        <v>31.05</v>
      </c>
      <c r="E80">
        <v>2599.75</v>
      </c>
      <c r="F80">
        <v>29.44</v>
      </c>
      <c r="G80">
        <v>8.24</v>
      </c>
      <c r="H80">
        <v>26.31</v>
      </c>
      <c r="I80">
        <v>0.15</v>
      </c>
      <c r="J80">
        <v>37</v>
      </c>
      <c r="K80">
        <v>44</v>
      </c>
      <c r="L80">
        <v>36.783000000000001</v>
      </c>
      <c r="M80">
        <v>108</v>
      </c>
      <c r="N80">
        <v>49</v>
      </c>
      <c r="O80">
        <v>9.8089999999999993</v>
      </c>
    </row>
    <row r="81" spans="2:15" x14ac:dyDescent="0.25">
      <c r="B81">
        <v>2700</v>
      </c>
      <c r="C81">
        <v>1.4</v>
      </c>
      <c r="D81">
        <v>30.62</v>
      </c>
      <c r="E81">
        <v>2699.72</v>
      </c>
      <c r="F81">
        <v>31.44</v>
      </c>
      <c r="G81">
        <v>9.43</v>
      </c>
      <c r="H81">
        <v>27.93</v>
      </c>
      <c r="I81">
        <v>0.14000000000000001</v>
      </c>
      <c r="J81">
        <v>37</v>
      </c>
      <c r="K81">
        <v>44</v>
      </c>
      <c r="L81">
        <v>36.802999999999997</v>
      </c>
      <c r="M81">
        <v>108</v>
      </c>
      <c r="N81">
        <v>49</v>
      </c>
      <c r="O81">
        <v>9.7949999999999999</v>
      </c>
    </row>
    <row r="82" spans="2:15" x14ac:dyDescent="0.25">
      <c r="B82">
        <v>2800</v>
      </c>
      <c r="C82">
        <v>1.46</v>
      </c>
      <c r="D82">
        <v>46.73</v>
      </c>
      <c r="E82">
        <v>2799.69</v>
      </c>
      <c r="F82">
        <v>33.36</v>
      </c>
      <c r="G82">
        <v>10.98</v>
      </c>
      <c r="H82">
        <v>29.38</v>
      </c>
      <c r="I82">
        <v>0.41</v>
      </c>
      <c r="J82">
        <v>37</v>
      </c>
      <c r="K82">
        <v>44</v>
      </c>
      <c r="L82">
        <v>36.822000000000003</v>
      </c>
      <c r="M82">
        <v>108</v>
      </c>
      <c r="N82">
        <v>49</v>
      </c>
      <c r="O82">
        <v>9.7750000000000004</v>
      </c>
    </row>
    <row r="83" spans="2:15" x14ac:dyDescent="0.25">
      <c r="B83">
        <v>2900</v>
      </c>
      <c r="C83">
        <v>1.52</v>
      </c>
      <c r="D83">
        <v>43.47</v>
      </c>
      <c r="E83">
        <v>2899.66</v>
      </c>
      <c r="F83">
        <v>35.200000000000003</v>
      </c>
      <c r="G83">
        <v>12.82</v>
      </c>
      <c r="H83">
        <v>30.68</v>
      </c>
      <c r="I83">
        <v>0.1</v>
      </c>
      <c r="J83">
        <v>37</v>
      </c>
      <c r="K83">
        <v>44</v>
      </c>
      <c r="L83">
        <v>36.840000000000003</v>
      </c>
      <c r="M83">
        <v>108</v>
      </c>
      <c r="N83">
        <v>49</v>
      </c>
      <c r="O83">
        <v>9.7520000000000007</v>
      </c>
    </row>
    <row r="84" spans="2:15" x14ac:dyDescent="0.25">
      <c r="B84">
        <v>3000</v>
      </c>
      <c r="C84">
        <v>1.55</v>
      </c>
      <c r="D84">
        <v>48.58</v>
      </c>
      <c r="E84">
        <v>2999.62</v>
      </c>
      <c r="F84">
        <v>37.049999999999997</v>
      </c>
      <c r="G84">
        <v>14.75</v>
      </c>
      <c r="H84">
        <v>31.98</v>
      </c>
      <c r="I84">
        <v>0.14000000000000001</v>
      </c>
      <c r="J84">
        <v>37</v>
      </c>
      <c r="K84">
        <v>44</v>
      </c>
      <c r="L84">
        <v>36.857999999999997</v>
      </c>
      <c r="M84">
        <v>108</v>
      </c>
      <c r="N84">
        <v>49</v>
      </c>
      <c r="O84">
        <v>9.7279999999999998</v>
      </c>
    </row>
    <row r="85" spans="2:15" x14ac:dyDescent="0.25">
      <c r="B85">
        <v>3100</v>
      </c>
      <c r="C85">
        <v>1.55</v>
      </c>
      <c r="D85">
        <v>50.63</v>
      </c>
      <c r="E85">
        <v>3099.59</v>
      </c>
      <c r="F85">
        <v>38.81</v>
      </c>
      <c r="G85">
        <v>16.809999999999999</v>
      </c>
      <c r="H85">
        <v>33.14</v>
      </c>
      <c r="I85">
        <v>0.06</v>
      </c>
      <c r="J85">
        <v>37</v>
      </c>
      <c r="K85">
        <v>44</v>
      </c>
      <c r="L85">
        <v>36.875999999999998</v>
      </c>
      <c r="M85">
        <v>108</v>
      </c>
      <c r="N85">
        <v>49</v>
      </c>
      <c r="O85">
        <v>9.7029999999999994</v>
      </c>
    </row>
    <row r="86" spans="2:15" x14ac:dyDescent="0.25">
      <c r="B86">
        <v>3200</v>
      </c>
      <c r="C86">
        <v>1.61</v>
      </c>
      <c r="D86">
        <v>49.16</v>
      </c>
      <c r="E86">
        <v>3199.55</v>
      </c>
      <c r="F86">
        <v>40.58</v>
      </c>
      <c r="G86">
        <v>18.91</v>
      </c>
      <c r="H86">
        <v>34.31</v>
      </c>
      <c r="I86">
        <v>7.0000000000000007E-2</v>
      </c>
      <c r="J86">
        <v>37</v>
      </c>
      <c r="K86">
        <v>44</v>
      </c>
      <c r="L86">
        <v>36.893000000000001</v>
      </c>
      <c r="M86">
        <v>108</v>
      </c>
      <c r="N86">
        <v>49</v>
      </c>
      <c r="O86">
        <v>9.6769999999999996</v>
      </c>
    </row>
    <row r="87" spans="2:15" x14ac:dyDescent="0.25">
      <c r="B87">
        <v>3300</v>
      </c>
      <c r="C87">
        <v>1.27</v>
      </c>
      <c r="D87">
        <v>47.39</v>
      </c>
      <c r="E87">
        <v>3299.52</v>
      </c>
      <c r="F87">
        <v>42.25</v>
      </c>
      <c r="G87">
        <v>20.79</v>
      </c>
      <c r="H87">
        <v>35.43</v>
      </c>
      <c r="I87">
        <v>0.34</v>
      </c>
      <c r="J87">
        <v>37</v>
      </c>
      <c r="K87">
        <v>44</v>
      </c>
      <c r="L87">
        <v>36.909999999999997</v>
      </c>
      <c r="M87">
        <v>108</v>
      </c>
      <c r="N87">
        <v>49</v>
      </c>
      <c r="O87">
        <v>9.6530000000000005</v>
      </c>
    </row>
    <row r="88" spans="2:15" x14ac:dyDescent="0.25">
      <c r="B88">
        <v>3400</v>
      </c>
      <c r="C88">
        <v>1.2</v>
      </c>
      <c r="D88">
        <v>43</v>
      </c>
      <c r="E88">
        <v>3399.49</v>
      </c>
      <c r="F88">
        <v>43.77</v>
      </c>
      <c r="G88">
        <v>22.32</v>
      </c>
      <c r="H88">
        <v>36.5</v>
      </c>
      <c r="I88">
        <v>0.12</v>
      </c>
      <c r="J88">
        <v>37</v>
      </c>
      <c r="K88">
        <v>44</v>
      </c>
      <c r="L88">
        <v>36.924999999999997</v>
      </c>
      <c r="M88">
        <v>108</v>
      </c>
      <c r="N88">
        <v>49</v>
      </c>
      <c r="O88">
        <v>9.6340000000000003</v>
      </c>
    </row>
    <row r="89" spans="2:15" x14ac:dyDescent="0.25">
      <c r="B89">
        <v>3500</v>
      </c>
      <c r="C89">
        <v>1.27</v>
      </c>
      <c r="D89">
        <v>45.05</v>
      </c>
      <c r="E89">
        <v>3499.47</v>
      </c>
      <c r="F89">
        <v>45.32</v>
      </c>
      <c r="G89">
        <v>23.82</v>
      </c>
      <c r="H89">
        <v>37.61</v>
      </c>
      <c r="I89">
        <v>0.08</v>
      </c>
      <c r="J89">
        <v>37</v>
      </c>
      <c r="K89">
        <v>44</v>
      </c>
      <c r="L89">
        <v>36.94</v>
      </c>
      <c r="M89">
        <v>108</v>
      </c>
      <c r="N89">
        <v>49</v>
      </c>
      <c r="O89">
        <v>9.6150000000000002</v>
      </c>
    </row>
    <row r="90" spans="2:15" x14ac:dyDescent="0.25">
      <c r="B90">
        <v>3600</v>
      </c>
      <c r="C90">
        <v>1.59</v>
      </c>
      <c r="D90">
        <v>32.35</v>
      </c>
      <c r="E90">
        <v>3599.44</v>
      </c>
      <c r="F90">
        <v>47.27</v>
      </c>
      <c r="G90">
        <v>25.35</v>
      </c>
      <c r="H90">
        <v>39.1</v>
      </c>
      <c r="I90">
        <v>0.45</v>
      </c>
      <c r="J90">
        <v>37</v>
      </c>
      <c r="K90">
        <v>44</v>
      </c>
      <c r="L90">
        <v>36.959000000000003</v>
      </c>
      <c r="M90">
        <v>108</v>
      </c>
      <c r="N90">
        <v>49</v>
      </c>
      <c r="O90">
        <v>9.5960000000000001</v>
      </c>
    </row>
    <row r="91" spans="2:15" x14ac:dyDescent="0.25">
      <c r="B91">
        <v>3700</v>
      </c>
      <c r="C91">
        <v>1.62</v>
      </c>
      <c r="D91">
        <v>33.090000000000003</v>
      </c>
      <c r="E91">
        <v>3699.4</v>
      </c>
      <c r="F91">
        <v>49.63</v>
      </c>
      <c r="G91">
        <v>26.86</v>
      </c>
      <c r="H91">
        <v>40.99</v>
      </c>
      <c r="I91">
        <v>0.04</v>
      </c>
      <c r="J91">
        <v>37</v>
      </c>
      <c r="K91">
        <v>44</v>
      </c>
      <c r="L91">
        <v>36.982999999999997</v>
      </c>
      <c r="M91">
        <v>108</v>
      </c>
      <c r="N91">
        <v>49</v>
      </c>
      <c r="O91">
        <v>9.5779999999999994</v>
      </c>
    </row>
    <row r="92" spans="2:15" x14ac:dyDescent="0.25">
      <c r="B92">
        <v>3800</v>
      </c>
      <c r="C92">
        <v>1.65</v>
      </c>
      <c r="D92">
        <v>30.32</v>
      </c>
      <c r="E92">
        <v>3799.36</v>
      </c>
      <c r="F92">
        <v>52.06</v>
      </c>
      <c r="G92">
        <v>28.36</v>
      </c>
      <c r="H92">
        <v>42.94</v>
      </c>
      <c r="I92">
        <v>0.08</v>
      </c>
      <c r="J92">
        <v>37</v>
      </c>
      <c r="K92">
        <v>44</v>
      </c>
      <c r="L92">
        <v>37.006999999999998</v>
      </c>
      <c r="M92">
        <v>108</v>
      </c>
      <c r="N92">
        <v>49</v>
      </c>
      <c r="O92">
        <v>9.5589999999999993</v>
      </c>
    </row>
    <row r="93" spans="2:15" x14ac:dyDescent="0.25">
      <c r="B93">
        <v>3900</v>
      </c>
      <c r="C93">
        <v>1.66</v>
      </c>
      <c r="D93">
        <v>31.66</v>
      </c>
      <c r="E93">
        <v>3899.32</v>
      </c>
      <c r="F93">
        <v>54.53</v>
      </c>
      <c r="G93">
        <v>29.85</v>
      </c>
      <c r="H93">
        <v>44.95</v>
      </c>
      <c r="I93">
        <v>0.04</v>
      </c>
      <c r="J93">
        <v>37</v>
      </c>
      <c r="K93">
        <v>44</v>
      </c>
      <c r="L93">
        <v>37.030999999999999</v>
      </c>
      <c r="M93">
        <v>108</v>
      </c>
      <c r="N93">
        <v>49</v>
      </c>
      <c r="O93">
        <v>9.5399999999999991</v>
      </c>
    </row>
    <row r="94" spans="2:15" x14ac:dyDescent="0.25">
      <c r="B94">
        <v>4000</v>
      </c>
      <c r="C94">
        <v>1.67</v>
      </c>
      <c r="D94">
        <v>27.58</v>
      </c>
      <c r="E94">
        <v>3999.28</v>
      </c>
      <c r="F94">
        <v>57.06</v>
      </c>
      <c r="G94">
        <v>31.28</v>
      </c>
      <c r="H94">
        <v>47.02</v>
      </c>
      <c r="I94">
        <v>0.12</v>
      </c>
      <c r="J94">
        <v>37</v>
      </c>
      <c r="K94">
        <v>44</v>
      </c>
      <c r="L94">
        <v>37.055999999999997</v>
      </c>
      <c r="M94">
        <v>108</v>
      </c>
      <c r="N94">
        <v>49</v>
      </c>
      <c r="O94">
        <v>9.5229999999999997</v>
      </c>
    </row>
    <row r="95" spans="2:15" x14ac:dyDescent="0.25">
      <c r="B95">
        <v>4100</v>
      </c>
      <c r="C95">
        <v>1.66</v>
      </c>
      <c r="D95">
        <v>27.22</v>
      </c>
      <c r="E95">
        <v>4099.2299999999996</v>
      </c>
      <c r="F95">
        <v>59.64</v>
      </c>
      <c r="G95">
        <v>32.619999999999997</v>
      </c>
      <c r="H95">
        <v>49.16</v>
      </c>
      <c r="I95">
        <v>0.01</v>
      </c>
      <c r="J95">
        <v>37</v>
      </c>
      <c r="K95">
        <v>44</v>
      </c>
      <c r="L95">
        <v>37.082000000000001</v>
      </c>
      <c r="M95">
        <v>108</v>
      </c>
      <c r="N95">
        <v>49</v>
      </c>
      <c r="O95">
        <v>9.5060000000000002</v>
      </c>
    </row>
    <row r="96" spans="2:15" x14ac:dyDescent="0.25">
      <c r="B96">
        <v>4200</v>
      </c>
      <c r="C96">
        <v>1.7</v>
      </c>
      <c r="D96">
        <v>31.37</v>
      </c>
      <c r="E96">
        <v>4199.1899999999996</v>
      </c>
      <c r="F96">
        <v>62.19</v>
      </c>
      <c r="G96">
        <v>34.049999999999997</v>
      </c>
      <c r="H96">
        <v>51.26</v>
      </c>
      <c r="I96">
        <v>0.13</v>
      </c>
      <c r="J96">
        <v>37</v>
      </c>
      <c r="K96">
        <v>44</v>
      </c>
      <c r="L96">
        <v>37.106999999999999</v>
      </c>
      <c r="M96">
        <v>108</v>
      </c>
      <c r="N96">
        <v>49</v>
      </c>
      <c r="O96">
        <v>9.4879999999999995</v>
      </c>
    </row>
    <row r="97" spans="2:15" x14ac:dyDescent="0.25">
      <c r="B97">
        <v>4300</v>
      </c>
      <c r="C97">
        <v>1.71</v>
      </c>
      <c r="D97">
        <v>30.33</v>
      </c>
      <c r="E97">
        <v>4299.1499999999996</v>
      </c>
      <c r="F97">
        <v>64.739999999999995</v>
      </c>
      <c r="G97">
        <v>35.58</v>
      </c>
      <c r="H97">
        <v>53.33</v>
      </c>
      <c r="I97">
        <v>0.03</v>
      </c>
      <c r="J97">
        <v>37</v>
      </c>
      <c r="K97">
        <v>44</v>
      </c>
      <c r="L97">
        <v>37.131999999999998</v>
      </c>
      <c r="M97">
        <v>108</v>
      </c>
      <c r="N97">
        <v>49</v>
      </c>
      <c r="O97">
        <v>9.4689999999999994</v>
      </c>
    </row>
    <row r="98" spans="2:15" x14ac:dyDescent="0.25">
      <c r="B98">
        <v>4400</v>
      </c>
      <c r="C98">
        <v>1.75</v>
      </c>
      <c r="D98">
        <v>30.09</v>
      </c>
      <c r="E98">
        <v>4399.1000000000004</v>
      </c>
      <c r="F98">
        <v>67.349999999999994</v>
      </c>
      <c r="G98">
        <v>37.1</v>
      </c>
      <c r="H98">
        <v>55.46</v>
      </c>
      <c r="I98">
        <v>0.04</v>
      </c>
      <c r="J98">
        <v>37</v>
      </c>
      <c r="K98">
        <v>44</v>
      </c>
      <c r="L98">
        <v>37.158000000000001</v>
      </c>
      <c r="M98">
        <v>108</v>
      </c>
      <c r="N98">
        <v>49</v>
      </c>
      <c r="O98">
        <v>9.4499999999999993</v>
      </c>
    </row>
    <row r="99" spans="2:15" x14ac:dyDescent="0.25">
      <c r="B99">
        <v>4500</v>
      </c>
      <c r="C99">
        <v>1.72</v>
      </c>
      <c r="D99">
        <v>33.61</v>
      </c>
      <c r="E99">
        <v>4499.05</v>
      </c>
      <c r="F99">
        <v>69.92</v>
      </c>
      <c r="G99">
        <v>38.69</v>
      </c>
      <c r="H99">
        <v>57.53</v>
      </c>
      <c r="I99">
        <v>0.11</v>
      </c>
      <c r="J99">
        <v>37</v>
      </c>
      <c r="K99">
        <v>44</v>
      </c>
      <c r="L99">
        <v>37.183</v>
      </c>
      <c r="M99">
        <v>108</v>
      </c>
      <c r="N99">
        <v>49</v>
      </c>
      <c r="O99">
        <v>9.43</v>
      </c>
    </row>
    <row r="100" spans="2:15" x14ac:dyDescent="0.25">
      <c r="B100">
        <v>4600</v>
      </c>
      <c r="C100">
        <v>1.63</v>
      </c>
      <c r="D100">
        <v>30.65</v>
      </c>
      <c r="E100">
        <v>4599.01</v>
      </c>
      <c r="F100">
        <v>72.400000000000006</v>
      </c>
      <c r="G100">
        <v>40.25</v>
      </c>
      <c r="H100">
        <v>59.51</v>
      </c>
      <c r="I100">
        <v>0.12</v>
      </c>
      <c r="J100">
        <v>37</v>
      </c>
      <c r="K100">
        <v>44</v>
      </c>
      <c r="L100">
        <v>37.207999999999998</v>
      </c>
      <c r="M100">
        <v>108</v>
      </c>
      <c r="N100">
        <v>49</v>
      </c>
      <c r="O100">
        <v>9.4109999999999996</v>
      </c>
    </row>
    <row r="101" spans="2:15" x14ac:dyDescent="0.25">
      <c r="B101">
        <v>4700</v>
      </c>
      <c r="C101">
        <v>1.61</v>
      </c>
      <c r="D101">
        <v>32.67</v>
      </c>
      <c r="E101">
        <v>4698.97</v>
      </c>
      <c r="F101">
        <v>74.8</v>
      </c>
      <c r="G101">
        <v>41.73</v>
      </c>
      <c r="H101">
        <v>61.45</v>
      </c>
      <c r="I101">
        <v>0.06</v>
      </c>
      <c r="J101">
        <v>37</v>
      </c>
      <c r="K101">
        <v>44</v>
      </c>
      <c r="L101">
        <v>37.231999999999999</v>
      </c>
      <c r="M101">
        <v>108</v>
      </c>
      <c r="N101">
        <v>49</v>
      </c>
      <c r="O101">
        <v>9.3919999999999995</v>
      </c>
    </row>
    <row r="102" spans="2:15" x14ac:dyDescent="0.25">
      <c r="B102">
        <v>4800</v>
      </c>
      <c r="C102">
        <v>1.52</v>
      </c>
      <c r="D102">
        <v>31.26</v>
      </c>
      <c r="E102">
        <v>4798.93</v>
      </c>
      <c r="F102">
        <v>77.12</v>
      </c>
      <c r="G102">
        <v>43.18</v>
      </c>
      <c r="H102">
        <v>63.32</v>
      </c>
      <c r="I102">
        <v>0.1</v>
      </c>
      <c r="J102">
        <v>37</v>
      </c>
      <c r="K102">
        <v>44</v>
      </c>
      <c r="L102">
        <v>37.253999999999998</v>
      </c>
      <c r="M102">
        <v>108</v>
      </c>
      <c r="N102">
        <v>49</v>
      </c>
      <c r="O102">
        <v>9.3740000000000006</v>
      </c>
    </row>
    <row r="103" spans="2:15" x14ac:dyDescent="0.25">
      <c r="B103">
        <v>4900</v>
      </c>
      <c r="C103">
        <v>1.39</v>
      </c>
      <c r="D103">
        <v>34.68</v>
      </c>
      <c r="E103">
        <v>4898.8999999999996</v>
      </c>
      <c r="F103">
        <v>79.25</v>
      </c>
      <c r="G103">
        <v>44.56</v>
      </c>
      <c r="H103">
        <v>65.02</v>
      </c>
      <c r="I103">
        <v>0.16</v>
      </c>
      <c r="J103">
        <v>37</v>
      </c>
      <c r="K103">
        <v>44</v>
      </c>
      <c r="L103">
        <v>37.274999999999999</v>
      </c>
      <c r="M103">
        <v>108</v>
      </c>
      <c r="N103">
        <v>49</v>
      </c>
      <c r="O103">
        <v>9.3569999999999993</v>
      </c>
    </row>
    <row r="104" spans="2:15" x14ac:dyDescent="0.25">
      <c r="B104">
        <v>5000</v>
      </c>
      <c r="C104">
        <v>1.55</v>
      </c>
      <c r="D104">
        <v>36.51</v>
      </c>
      <c r="E104">
        <v>4998.87</v>
      </c>
      <c r="F104">
        <v>81.34</v>
      </c>
      <c r="G104">
        <v>46.05</v>
      </c>
      <c r="H104">
        <v>66.650000000000006</v>
      </c>
      <c r="I104">
        <v>0.17</v>
      </c>
      <c r="J104">
        <v>37</v>
      </c>
      <c r="K104">
        <v>44</v>
      </c>
      <c r="L104">
        <v>37.295999999999999</v>
      </c>
      <c r="M104">
        <v>108</v>
      </c>
      <c r="N104">
        <v>49</v>
      </c>
      <c r="O104">
        <v>9.3390000000000004</v>
      </c>
    </row>
    <row r="105" spans="2:15" x14ac:dyDescent="0.25">
      <c r="B105">
        <v>5100</v>
      </c>
      <c r="C105">
        <v>1.93</v>
      </c>
      <c r="D105">
        <v>47.94</v>
      </c>
      <c r="E105">
        <v>5098.82</v>
      </c>
      <c r="F105">
        <v>83.55</v>
      </c>
      <c r="G105">
        <v>48.11</v>
      </c>
      <c r="H105">
        <v>68.25</v>
      </c>
      <c r="I105">
        <v>0.51</v>
      </c>
      <c r="J105">
        <v>37</v>
      </c>
      <c r="K105">
        <v>44</v>
      </c>
      <c r="L105">
        <v>37.317999999999998</v>
      </c>
      <c r="M105">
        <v>108</v>
      </c>
      <c r="N105">
        <v>49</v>
      </c>
      <c r="O105">
        <v>9.3130000000000006</v>
      </c>
    </row>
    <row r="106" spans="2:15" x14ac:dyDescent="0.25">
      <c r="B106">
        <v>5200</v>
      </c>
      <c r="C106">
        <v>2.0499999999999998</v>
      </c>
      <c r="D106">
        <v>51.35</v>
      </c>
      <c r="E106">
        <v>5198.76</v>
      </c>
      <c r="F106">
        <v>85.8</v>
      </c>
      <c r="G106">
        <v>50.75</v>
      </c>
      <c r="H106">
        <v>69.739999999999995</v>
      </c>
      <c r="I106">
        <v>0.17</v>
      </c>
      <c r="J106">
        <v>37</v>
      </c>
      <c r="K106">
        <v>44</v>
      </c>
      <c r="L106">
        <v>37.340000000000003</v>
      </c>
      <c r="M106">
        <v>108</v>
      </c>
      <c r="N106">
        <v>49</v>
      </c>
      <c r="O106">
        <v>9.2799999999999994</v>
      </c>
    </row>
    <row r="107" spans="2:15" x14ac:dyDescent="0.25">
      <c r="B107">
        <v>5300</v>
      </c>
      <c r="C107">
        <v>2.02</v>
      </c>
      <c r="D107">
        <v>49.83</v>
      </c>
      <c r="E107">
        <v>5298.7</v>
      </c>
      <c r="F107">
        <v>88.05</v>
      </c>
      <c r="G107">
        <v>53.5</v>
      </c>
      <c r="H107">
        <v>71.2</v>
      </c>
      <c r="I107">
        <v>0.06</v>
      </c>
      <c r="J107">
        <v>37</v>
      </c>
      <c r="K107">
        <v>44</v>
      </c>
      <c r="L107">
        <v>37.362000000000002</v>
      </c>
      <c r="M107">
        <v>108</v>
      </c>
      <c r="N107">
        <v>49</v>
      </c>
      <c r="O107">
        <v>9.2460000000000004</v>
      </c>
    </row>
    <row r="108" spans="2:15" x14ac:dyDescent="0.25">
      <c r="B108">
        <v>5400</v>
      </c>
      <c r="C108">
        <v>2.11</v>
      </c>
      <c r="D108">
        <v>51.27</v>
      </c>
      <c r="E108">
        <v>5398.64</v>
      </c>
      <c r="F108">
        <v>90.34</v>
      </c>
      <c r="G108">
        <v>56.28</v>
      </c>
      <c r="H108">
        <v>72.69</v>
      </c>
      <c r="I108">
        <v>0.1</v>
      </c>
      <c r="J108">
        <v>37</v>
      </c>
      <c r="K108">
        <v>44</v>
      </c>
      <c r="L108">
        <v>37.384999999999998</v>
      </c>
      <c r="M108">
        <v>108</v>
      </c>
      <c r="N108">
        <v>49</v>
      </c>
      <c r="O108">
        <v>9.2110000000000003</v>
      </c>
    </row>
    <row r="109" spans="2:15" x14ac:dyDescent="0.25">
      <c r="B109">
        <v>5500</v>
      </c>
      <c r="C109">
        <v>1.82</v>
      </c>
      <c r="D109">
        <v>51.82</v>
      </c>
      <c r="E109">
        <v>5498.58</v>
      </c>
      <c r="F109">
        <v>92.47</v>
      </c>
      <c r="G109">
        <v>58.97</v>
      </c>
      <c r="H109">
        <v>74.06</v>
      </c>
      <c r="I109">
        <v>0.28999999999999998</v>
      </c>
      <c r="J109">
        <v>37</v>
      </c>
      <c r="K109">
        <v>44</v>
      </c>
      <c r="L109">
        <v>37.405999999999999</v>
      </c>
      <c r="M109">
        <v>108</v>
      </c>
      <c r="N109">
        <v>49</v>
      </c>
      <c r="O109">
        <v>9.1780000000000008</v>
      </c>
    </row>
    <row r="110" spans="2:15" x14ac:dyDescent="0.25">
      <c r="B110">
        <v>5600</v>
      </c>
      <c r="C110">
        <v>1.75</v>
      </c>
      <c r="D110">
        <v>59.49</v>
      </c>
      <c r="E110">
        <v>5598.53</v>
      </c>
      <c r="F110">
        <v>94.23</v>
      </c>
      <c r="G110">
        <v>61.53</v>
      </c>
      <c r="H110">
        <v>75.09</v>
      </c>
      <c r="I110">
        <v>0.25</v>
      </c>
      <c r="J110">
        <v>37</v>
      </c>
      <c r="K110">
        <v>44</v>
      </c>
      <c r="L110">
        <v>37.423999999999999</v>
      </c>
      <c r="M110">
        <v>108</v>
      </c>
      <c r="N110">
        <v>49</v>
      </c>
      <c r="O110">
        <v>9.1460000000000008</v>
      </c>
    </row>
    <row r="111" spans="2:15" x14ac:dyDescent="0.25">
      <c r="B111">
        <v>5700</v>
      </c>
      <c r="C111">
        <v>1.76</v>
      </c>
      <c r="D111">
        <v>48.79</v>
      </c>
      <c r="E111">
        <v>5698.48</v>
      </c>
      <c r="F111">
        <v>96.02</v>
      </c>
      <c r="G111">
        <v>64</v>
      </c>
      <c r="H111">
        <v>76.180000000000007</v>
      </c>
      <c r="I111">
        <v>0.33</v>
      </c>
      <c r="J111">
        <v>37</v>
      </c>
      <c r="K111">
        <v>44</v>
      </c>
      <c r="L111">
        <v>37.441000000000003</v>
      </c>
      <c r="M111">
        <v>108</v>
      </c>
      <c r="N111">
        <v>49</v>
      </c>
      <c r="O111">
        <v>9.1150000000000002</v>
      </c>
    </row>
    <row r="112" spans="2:15" x14ac:dyDescent="0.25">
      <c r="B112">
        <v>5800</v>
      </c>
      <c r="C112">
        <v>1.55</v>
      </c>
      <c r="D112">
        <v>40.35</v>
      </c>
      <c r="E112">
        <v>5798.44</v>
      </c>
      <c r="F112">
        <v>98.06</v>
      </c>
      <c r="G112">
        <v>66.03</v>
      </c>
      <c r="H112">
        <v>77.63</v>
      </c>
      <c r="I112">
        <v>0.32</v>
      </c>
      <c r="J112">
        <v>37</v>
      </c>
      <c r="K112">
        <v>44</v>
      </c>
      <c r="L112">
        <v>37.460999999999999</v>
      </c>
      <c r="M112">
        <v>108</v>
      </c>
      <c r="N112">
        <v>49</v>
      </c>
      <c r="O112">
        <v>9.09</v>
      </c>
    </row>
    <row r="113" spans="2:15" x14ac:dyDescent="0.25">
      <c r="B113">
        <v>5900</v>
      </c>
      <c r="C113">
        <v>0.38</v>
      </c>
      <c r="D113">
        <v>46.96</v>
      </c>
      <c r="E113">
        <v>5898.42</v>
      </c>
      <c r="F113">
        <v>99.32</v>
      </c>
      <c r="G113">
        <v>67.150000000000006</v>
      </c>
      <c r="H113">
        <v>78.55</v>
      </c>
      <c r="I113">
        <v>1.17</v>
      </c>
      <c r="J113">
        <v>37</v>
      </c>
      <c r="K113">
        <v>44</v>
      </c>
      <c r="L113">
        <v>37.473999999999997</v>
      </c>
      <c r="M113">
        <v>108</v>
      </c>
      <c r="N113">
        <v>49</v>
      </c>
      <c r="O113">
        <v>9.0760000000000005</v>
      </c>
    </row>
    <row r="114" spans="2:15" x14ac:dyDescent="0.25">
      <c r="B114">
        <v>6000</v>
      </c>
      <c r="C114">
        <v>7.0000000000000007E-2</v>
      </c>
      <c r="D114">
        <v>339.78</v>
      </c>
      <c r="E114">
        <v>5998.42</v>
      </c>
      <c r="F114">
        <v>99.6</v>
      </c>
      <c r="G114">
        <v>67.37</v>
      </c>
      <c r="H114">
        <v>78.77</v>
      </c>
      <c r="I114">
        <v>0.36</v>
      </c>
      <c r="J114">
        <v>37</v>
      </c>
      <c r="K114">
        <v>44</v>
      </c>
      <c r="L114">
        <v>37.476999999999997</v>
      </c>
      <c r="M114">
        <v>108</v>
      </c>
      <c r="N114">
        <v>49</v>
      </c>
      <c r="O114">
        <v>9.0730000000000004</v>
      </c>
    </row>
    <row r="115" spans="2:15" x14ac:dyDescent="0.25">
      <c r="B115">
        <v>6100</v>
      </c>
      <c r="C115">
        <v>0.21</v>
      </c>
      <c r="D115">
        <v>217.67</v>
      </c>
      <c r="E115">
        <v>6098.42</v>
      </c>
      <c r="F115">
        <v>99.51</v>
      </c>
      <c r="G115">
        <v>67.239999999999995</v>
      </c>
      <c r="H115">
        <v>78.72</v>
      </c>
      <c r="I115">
        <v>0.25</v>
      </c>
      <c r="J115">
        <v>37</v>
      </c>
      <c r="K115">
        <v>44</v>
      </c>
      <c r="L115">
        <v>37.475999999999999</v>
      </c>
      <c r="M115">
        <v>108</v>
      </c>
      <c r="N115">
        <v>49</v>
      </c>
      <c r="O115">
        <v>9.0749999999999993</v>
      </c>
    </row>
    <row r="116" spans="2:15" x14ac:dyDescent="0.25">
      <c r="B116">
        <v>6200</v>
      </c>
      <c r="C116">
        <v>0.34</v>
      </c>
      <c r="D116">
        <v>202.63</v>
      </c>
      <c r="E116">
        <v>6198.42</v>
      </c>
      <c r="F116">
        <v>99.09</v>
      </c>
      <c r="G116">
        <v>67.010000000000005</v>
      </c>
      <c r="H116">
        <v>78.37</v>
      </c>
      <c r="I116">
        <v>0.15</v>
      </c>
      <c r="J116">
        <v>37</v>
      </c>
      <c r="K116">
        <v>44</v>
      </c>
      <c r="L116">
        <v>37.472000000000001</v>
      </c>
      <c r="M116">
        <v>108</v>
      </c>
      <c r="N116">
        <v>49</v>
      </c>
      <c r="O116">
        <v>9.0779999999999994</v>
      </c>
    </row>
    <row r="117" spans="2:15" x14ac:dyDescent="0.25">
      <c r="B117">
        <v>6300</v>
      </c>
      <c r="C117">
        <v>0.48</v>
      </c>
      <c r="D117">
        <v>196.14</v>
      </c>
      <c r="E117">
        <v>6298.42</v>
      </c>
      <c r="F117">
        <v>98.42</v>
      </c>
      <c r="G117">
        <v>66.78</v>
      </c>
      <c r="H117">
        <v>77.78</v>
      </c>
      <c r="I117">
        <v>0.15</v>
      </c>
      <c r="J117">
        <v>37</v>
      </c>
      <c r="K117">
        <v>44</v>
      </c>
      <c r="L117">
        <v>37.465000000000003</v>
      </c>
      <c r="M117">
        <v>108</v>
      </c>
      <c r="N117">
        <v>49</v>
      </c>
      <c r="O117">
        <v>9.0809999999999995</v>
      </c>
    </row>
    <row r="118" spans="2:15" x14ac:dyDescent="0.25">
      <c r="B118">
        <v>6400</v>
      </c>
      <c r="C118">
        <v>0.54</v>
      </c>
      <c r="D118">
        <v>187.66</v>
      </c>
      <c r="E118">
        <v>6398.42</v>
      </c>
      <c r="F118">
        <v>97.55</v>
      </c>
      <c r="G118">
        <v>66.599999999999994</v>
      </c>
      <c r="H118">
        <v>76.989999999999995</v>
      </c>
      <c r="I118">
        <v>0.1</v>
      </c>
      <c r="J118">
        <v>37</v>
      </c>
      <c r="K118">
        <v>44</v>
      </c>
      <c r="L118">
        <v>37.456000000000003</v>
      </c>
      <c r="M118">
        <v>108</v>
      </c>
      <c r="N118">
        <v>49</v>
      </c>
      <c r="O118">
        <v>9.0830000000000002</v>
      </c>
    </row>
    <row r="119" spans="2:15" x14ac:dyDescent="0.25">
      <c r="B119">
        <v>6500</v>
      </c>
      <c r="C119">
        <v>0.4</v>
      </c>
      <c r="D119">
        <v>165.87</v>
      </c>
      <c r="E119">
        <v>6498.41</v>
      </c>
      <c r="F119">
        <v>96.74</v>
      </c>
      <c r="G119">
        <v>66.62</v>
      </c>
      <c r="H119">
        <v>76.2</v>
      </c>
      <c r="I119">
        <v>0.22</v>
      </c>
      <c r="J119">
        <v>37</v>
      </c>
      <c r="K119">
        <v>44</v>
      </c>
      <c r="L119">
        <v>37.448</v>
      </c>
      <c r="M119">
        <v>108</v>
      </c>
      <c r="N119">
        <v>49</v>
      </c>
      <c r="O119">
        <v>9.0830000000000002</v>
      </c>
    </row>
    <row r="120" spans="2:15" x14ac:dyDescent="0.25">
      <c r="B120">
        <v>6600</v>
      </c>
      <c r="C120">
        <v>0.48</v>
      </c>
      <c r="D120">
        <v>87.34</v>
      </c>
      <c r="E120">
        <v>6598.41</v>
      </c>
      <c r="F120">
        <v>96.42</v>
      </c>
      <c r="G120">
        <v>67.13</v>
      </c>
      <c r="H120">
        <v>75.760000000000005</v>
      </c>
      <c r="I120">
        <v>0.56000000000000005</v>
      </c>
      <c r="J120">
        <v>37</v>
      </c>
      <c r="K120">
        <v>44</v>
      </c>
      <c r="L120">
        <v>37.445</v>
      </c>
      <c r="M120">
        <v>108</v>
      </c>
      <c r="N120">
        <v>49</v>
      </c>
      <c r="O120">
        <v>9.0760000000000005</v>
      </c>
    </row>
    <row r="121" spans="2:15" x14ac:dyDescent="0.25">
      <c r="B121">
        <v>6700</v>
      </c>
      <c r="C121">
        <v>0.7</v>
      </c>
      <c r="D121">
        <v>64.790000000000006</v>
      </c>
      <c r="E121">
        <v>6698.4</v>
      </c>
      <c r="F121">
        <v>96.7</v>
      </c>
      <c r="G121">
        <v>68.099999999999994</v>
      </c>
      <c r="H121">
        <v>75.78</v>
      </c>
      <c r="I121">
        <v>0.32</v>
      </c>
      <c r="J121">
        <v>37</v>
      </c>
      <c r="K121">
        <v>44</v>
      </c>
      <c r="L121">
        <v>37.448</v>
      </c>
      <c r="M121">
        <v>108</v>
      </c>
      <c r="N121">
        <v>49</v>
      </c>
      <c r="O121">
        <v>9.0640000000000001</v>
      </c>
    </row>
    <row r="122" spans="2:15" x14ac:dyDescent="0.25">
      <c r="B122">
        <v>6800</v>
      </c>
      <c r="C122">
        <v>0.93</v>
      </c>
      <c r="D122">
        <v>69.31</v>
      </c>
      <c r="E122">
        <v>6798.39</v>
      </c>
      <c r="F122">
        <v>97.25</v>
      </c>
      <c r="G122">
        <v>69.41</v>
      </c>
      <c r="H122">
        <v>75.97</v>
      </c>
      <c r="I122">
        <v>0.24</v>
      </c>
      <c r="J122">
        <v>37</v>
      </c>
      <c r="K122">
        <v>44</v>
      </c>
      <c r="L122">
        <v>37.453000000000003</v>
      </c>
      <c r="M122">
        <v>108</v>
      </c>
      <c r="N122">
        <v>49</v>
      </c>
      <c r="O122">
        <v>9.048</v>
      </c>
    </row>
    <row r="123" spans="2:15" x14ac:dyDescent="0.25">
      <c r="B123">
        <v>6900</v>
      </c>
      <c r="C123">
        <v>0.82</v>
      </c>
      <c r="D123">
        <v>63.05</v>
      </c>
      <c r="E123">
        <v>6898.38</v>
      </c>
      <c r="F123">
        <v>97.86</v>
      </c>
      <c r="G123">
        <v>70.81</v>
      </c>
      <c r="H123">
        <v>76.2</v>
      </c>
      <c r="I123">
        <v>0.15</v>
      </c>
      <c r="J123">
        <v>37</v>
      </c>
      <c r="K123">
        <v>44</v>
      </c>
      <c r="L123">
        <v>37.459000000000003</v>
      </c>
      <c r="M123">
        <v>108</v>
      </c>
      <c r="N123">
        <v>49</v>
      </c>
      <c r="O123">
        <v>9.0299999999999994</v>
      </c>
    </row>
    <row r="124" spans="2:15" x14ac:dyDescent="0.25">
      <c r="B124">
        <v>7000</v>
      </c>
      <c r="C124">
        <v>0.86</v>
      </c>
      <c r="D124">
        <v>61.11</v>
      </c>
      <c r="E124">
        <v>6998.37</v>
      </c>
      <c r="F124">
        <v>98.55</v>
      </c>
      <c r="G124">
        <v>72.099999999999994</v>
      </c>
      <c r="H124">
        <v>76.53</v>
      </c>
      <c r="I124">
        <v>0.05</v>
      </c>
      <c r="J124">
        <v>37</v>
      </c>
      <c r="K124">
        <v>44</v>
      </c>
      <c r="L124">
        <v>37.466000000000001</v>
      </c>
      <c r="M124">
        <v>108</v>
      </c>
      <c r="N124">
        <v>49</v>
      </c>
      <c r="O124">
        <v>9.0139999999999993</v>
      </c>
    </row>
    <row r="125" spans="2:15" x14ac:dyDescent="0.25">
      <c r="B125">
        <v>7100</v>
      </c>
      <c r="C125">
        <v>0.69</v>
      </c>
      <c r="D125">
        <v>53.29</v>
      </c>
      <c r="E125">
        <v>7098.36</v>
      </c>
      <c r="F125">
        <v>99.27</v>
      </c>
      <c r="G125">
        <v>73.239999999999995</v>
      </c>
      <c r="H125">
        <v>76.930000000000007</v>
      </c>
      <c r="I125">
        <v>0.2</v>
      </c>
      <c r="J125">
        <v>37</v>
      </c>
      <c r="K125">
        <v>44</v>
      </c>
      <c r="L125">
        <v>37.472999999999999</v>
      </c>
      <c r="M125">
        <v>108</v>
      </c>
      <c r="N125">
        <v>49</v>
      </c>
      <c r="O125">
        <v>9</v>
      </c>
    </row>
    <row r="126" spans="2:15" x14ac:dyDescent="0.25">
      <c r="B126">
        <v>7200</v>
      </c>
      <c r="C126">
        <v>0.6</v>
      </c>
      <c r="D126">
        <v>60.6</v>
      </c>
      <c r="E126">
        <v>7198.36</v>
      </c>
      <c r="F126">
        <v>99.89</v>
      </c>
      <c r="G126">
        <v>74.180000000000007</v>
      </c>
      <c r="H126">
        <v>77.28</v>
      </c>
      <c r="I126">
        <v>0.12</v>
      </c>
      <c r="J126">
        <v>37</v>
      </c>
      <c r="K126">
        <v>44</v>
      </c>
      <c r="L126">
        <v>37.478999999999999</v>
      </c>
      <c r="M126">
        <v>108</v>
      </c>
      <c r="N126">
        <v>49</v>
      </c>
      <c r="O126">
        <v>8.9879999999999995</v>
      </c>
    </row>
    <row r="127" spans="2:15" x14ac:dyDescent="0.25">
      <c r="B127">
        <v>7300</v>
      </c>
      <c r="C127">
        <v>0.6</v>
      </c>
      <c r="D127">
        <v>65.53</v>
      </c>
      <c r="E127">
        <v>7298.35</v>
      </c>
      <c r="F127">
        <v>100.36</v>
      </c>
      <c r="G127">
        <v>75.11</v>
      </c>
      <c r="H127">
        <v>77.5</v>
      </c>
      <c r="I127">
        <v>0.05</v>
      </c>
      <c r="J127">
        <v>37</v>
      </c>
      <c r="K127">
        <v>44</v>
      </c>
      <c r="L127">
        <v>37.484000000000002</v>
      </c>
      <c r="M127">
        <v>108</v>
      </c>
      <c r="N127">
        <v>49</v>
      </c>
      <c r="O127">
        <v>8.9770000000000003</v>
      </c>
    </row>
    <row r="128" spans="2:15" x14ac:dyDescent="0.25">
      <c r="B128">
        <v>7400</v>
      </c>
      <c r="C128">
        <v>0.09</v>
      </c>
      <c r="D128">
        <v>125.18</v>
      </c>
      <c r="E128">
        <v>7398.35</v>
      </c>
      <c r="F128">
        <v>100.53</v>
      </c>
      <c r="G128">
        <v>75.650000000000006</v>
      </c>
      <c r="H128">
        <v>77.53</v>
      </c>
      <c r="I128">
        <v>0.56000000000000005</v>
      </c>
      <c r="J128">
        <v>37</v>
      </c>
      <c r="K128">
        <v>44</v>
      </c>
      <c r="L128">
        <v>37.485999999999997</v>
      </c>
      <c r="M128">
        <v>108</v>
      </c>
      <c r="N128">
        <v>49</v>
      </c>
      <c r="O128">
        <v>8.9700000000000006</v>
      </c>
    </row>
    <row r="129" spans="2:18" x14ac:dyDescent="0.25">
      <c r="B129">
        <v>7500</v>
      </c>
      <c r="C129">
        <v>0.64</v>
      </c>
      <c r="D129">
        <v>247.68</v>
      </c>
      <c r="E129">
        <v>7498.35</v>
      </c>
      <c r="F129">
        <v>100.27</v>
      </c>
      <c r="G129">
        <v>75.2</v>
      </c>
      <c r="H129">
        <v>77.39</v>
      </c>
      <c r="I129">
        <v>0.69</v>
      </c>
      <c r="J129">
        <v>37</v>
      </c>
      <c r="K129">
        <v>44</v>
      </c>
      <c r="L129">
        <v>37.482999999999997</v>
      </c>
      <c r="M129">
        <v>108</v>
      </c>
      <c r="N129">
        <v>49</v>
      </c>
      <c r="O129">
        <v>8.9760000000000009</v>
      </c>
    </row>
    <row r="130" spans="2:18" x14ac:dyDescent="0.25">
      <c r="B130">
        <v>7600</v>
      </c>
      <c r="C130">
        <v>0.82</v>
      </c>
      <c r="D130">
        <v>244.71</v>
      </c>
      <c r="E130">
        <v>7598.34</v>
      </c>
      <c r="F130">
        <v>99.76</v>
      </c>
      <c r="G130">
        <v>74.040000000000006</v>
      </c>
      <c r="H130">
        <v>77.19</v>
      </c>
      <c r="I130">
        <v>0.18</v>
      </c>
      <c r="J130">
        <v>37</v>
      </c>
      <c r="K130">
        <v>44</v>
      </c>
      <c r="L130">
        <v>37.478000000000002</v>
      </c>
      <c r="M130">
        <v>108</v>
      </c>
      <c r="N130">
        <v>49</v>
      </c>
      <c r="O130">
        <v>8.99</v>
      </c>
    </row>
    <row r="131" spans="2:18" x14ac:dyDescent="0.25">
      <c r="B131">
        <v>7700</v>
      </c>
      <c r="C131">
        <v>0.81</v>
      </c>
      <c r="D131">
        <v>246.76</v>
      </c>
      <c r="E131">
        <v>7698.33</v>
      </c>
      <c r="F131">
        <v>99.17</v>
      </c>
      <c r="G131">
        <v>72.739999999999995</v>
      </c>
      <c r="H131">
        <v>76.97</v>
      </c>
      <c r="I131">
        <v>0.03</v>
      </c>
      <c r="J131">
        <v>37</v>
      </c>
      <c r="K131">
        <v>44</v>
      </c>
      <c r="L131">
        <v>37.472000000000001</v>
      </c>
      <c r="M131">
        <v>108</v>
      </c>
      <c r="N131">
        <v>49</v>
      </c>
      <c r="O131">
        <v>9.0060000000000002</v>
      </c>
    </row>
    <row r="132" spans="2:18" x14ac:dyDescent="0.25">
      <c r="B132">
        <v>7800</v>
      </c>
      <c r="C132">
        <v>1.01</v>
      </c>
      <c r="D132">
        <v>235.46</v>
      </c>
      <c r="E132">
        <v>7798.32</v>
      </c>
      <c r="F132">
        <v>98.39</v>
      </c>
      <c r="G132">
        <v>71.37</v>
      </c>
      <c r="H132">
        <v>76.569999999999993</v>
      </c>
      <c r="I132">
        <v>0.27</v>
      </c>
      <c r="J132">
        <v>37</v>
      </c>
      <c r="K132">
        <v>44</v>
      </c>
      <c r="L132">
        <v>37.465000000000003</v>
      </c>
      <c r="M132">
        <v>108</v>
      </c>
      <c r="N132">
        <v>49</v>
      </c>
      <c r="O132">
        <v>9.0229999999999997</v>
      </c>
    </row>
    <row r="133" spans="2:18" x14ac:dyDescent="0.25">
      <c r="B133">
        <v>7900</v>
      </c>
      <c r="C133">
        <v>1</v>
      </c>
      <c r="D133">
        <v>239.36</v>
      </c>
      <c r="E133">
        <v>7898.3</v>
      </c>
      <c r="F133">
        <v>97.45</v>
      </c>
      <c r="G133">
        <v>69.89</v>
      </c>
      <c r="H133">
        <v>76.040000000000006</v>
      </c>
      <c r="I133">
        <v>7.0000000000000007E-2</v>
      </c>
      <c r="J133">
        <v>37</v>
      </c>
      <c r="K133">
        <v>44</v>
      </c>
      <c r="L133">
        <v>37.454999999999998</v>
      </c>
      <c r="M133">
        <v>108</v>
      </c>
      <c r="N133">
        <v>49</v>
      </c>
      <c r="O133">
        <v>9.0419999999999998</v>
      </c>
    </row>
    <row r="134" spans="2:18" x14ac:dyDescent="0.25">
      <c r="B134">
        <v>8000</v>
      </c>
      <c r="C134">
        <v>0.86</v>
      </c>
      <c r="D134">
        <v>236.15</v>
      </c>
      <c r="E134">
        <v>7998.29</v>
      </c>
      <c r="F134">
        <v>96.59</v>
      </c>
      <c r="G134">
        <v>68.52</v>
      </c>
      <c r="H134">
        <v>75.56</v>
      </c>
      <c r="I134">
        <v>0.15</v>
      </c>
      <c r="J134">
        <v>37</v>
      </c>
      <c r="K134">
        <v>44</v>
      </c>
      <c r="L134">
        <v>37.447000000000003</v>
      </c>
      <c r="M134">
        <v>108</v>
      </c>
      <c r="N134">
        <v>49</v>
      </c>
      <c r="O134">
        <v>9.0589999999999993</v>
      </c>
    </row>
    <row r="135" spans="2:18" x14ac:dyDescent="0.25">
      <c r="B135">
        <v>8100</v>
      </c>
      <c r="C135">
        <v>0.6</v>
      </c>
      <c r="D135">
        <v>239.47</v>
      </c>
      <c r="E135">
        <v>8098.28</v>
      </c>
      <c r="F135">
        <v>95.9</v>
      </c>
      <c r="G135">
        <v>67.44</v>
      </c>
      <c r="H135">
        <v>75.180000000000007</v>
      </c>
      <c r="I135">
        <v>0.26</v>
      </c>
      <c r="J135">
        <v>37</v>
      </c>
      <c r="K135">
        <v>44</v>
      </c>
      <c r="L135">
        <v>37.44</v>
      </c>
      <c r="M135">
        <v>108</v>
      </c>
      <c r="N135">
        <v>49</v>
      </c>
      <c r="O135">
        <v>9.0719999999999992</v>
      </c>
    </row>
    <row r="136" spans="2:18" x14ac:dyDescent="0.25">
      <c r="B136">
        <v>8200</v>
      </c>
      <c r="C136">
        <v>0.6</v>
      </c>
      <c r="D136">
        <v>281.12</v>
      </c>
      <c r="E136">
        <v>8198.27</v>
      </c>
      <c r="F136">
        <v>95.74</v>
      </c>
      <c r="G136">
        <v>66.48</v>
      </c>
      <c r="H136">
        <v>75.27</v>
      </c>
      <c r="I136">
        <v>0.43</v>
      </c>
      <c r="J136">
        <v>37</v>
      </c>
      <c r="K136">
        <v>44</v>
      </c>
      <c r="L136">
        <v>37.438000000000002</v>
      </c>
      <c r="M136">
        <v>108</v>
      </c>
      <c r="N136">
        <v>49</v>
      </c>
      <c r="O136">
        <v>9.0839999999999996</v>
      </c>
    </row>
    <row r="137" spans="2:18" x14ac:dyDescent="0.25">
      <c r="B137">
        <v>8300</v>
      </c>
      <c r="C137">
        <v>0.56000000000000005</v>
      </c>
      <c r="D137">
        <v>288.67</v>
      </c>
      <c r="E137">
        <v>8298.27</v>
      </c>
      <c r="F137">
        <v>95.99</v>
      </c>
      <c r="G137">
        <v>65.5</v>
      </c>
      <c r="H137">
        <v>75.77</v>
      </c>
      <c r="I137">
        <v>0.09</v>
      </c>
      <c r="J137">
        <v>37</v>
      </c>
      <c r="K137">
        <v>44</v>
      </c>
      <c r="L137">
        <v>37.441000000000003</v>
      </c>
      <c r="M137">
        <v>108</v>
      </c>
      <c r="N137">
        <v>49</v>
      </c>
      <c r="O137">
        <v>9.0969999999999995</v>
      </c>
    </row>
    <row r="138" spans="2:18" x14ac:dyDescent="0.25">
      <c r="B138">
        <v>8400</v>
      </c>
      <c r="C138">
        <v>0.48</v>
      </c>
      <c r="D138">
        <v>285.26</v>
      </c>
      <c r="E138">
        <v>8398.27</v>
      </c>
      <c r="F138">
        <v>96.26</v>
      </c>
      <c r="G138">
        <v>64.63</v>
      </c>
      <c r="H138">
        <v>76.25</v>
      </c>
      <c r="I138">
        <v>0.09</v>
      </c>
      <c r="J138">
        <v>37</v>
      </c>
      <c r="K138">
        <v>44</v>
      </c>
      <c r="L138">
        <v>37.444000000000003</v>
      </c>
      <c r="M138">
        <v>108</v>
      </c>
      <c r="N138">
        <v>49</v>
      </c>
      <c r="O138">
        <v>9.1069999999999993</v>
      </c>
    </row>
    <row r="139" spans="2:18" x14ac:dyDescent="0.25">
      <c r="B139">
        <v>8500</v>
      </c>
      <c r="C139">
        <v>0.76</v>
      </c>
      <c r="D139">
        <v>283.61</v>
      </c>
      <c r="E139">
        <v>8498.26</v>
      </c>
      <c r="F139">
        <v>96.53</v>
      </c>
      <c r="G139">
        <v>63.58</v>
      </c>
      <c r="H139">
        <v>76.78</v>
      </c>
      <c r="I139">
        <v>0.28000000000000003</v>
      </c>
      <c r="J139">
        <v>37</v>
      </c>
      <c r="K139">
        <v>44</v>
      </c>
      <c r="L139">
        <v>37.445999999999998</v>
      </c>
      <c r="M139">
        <v>108</v>
      </c>
      <c r="N139">
        <v>49</v>
      </c>
      <c r="O139">
        <v>9.1199999999999992</v>
      </c>
    </row>
    <row r="140" spans="2:18" x14ac:dyDescent="0.25">
      <c r="B140">
        <v>8522</v>
      </c>
      <c r="C140">
        <v>0.84</v>
      </c>
      <c r="D140">
        <v>278.61</v>
      </c>
      <c r="E140">
        <v>8520.26</v>
      </c>
      <c r="F140">
        <v>96.59</v>
      </c>
      <c r="G140">
        <v>63.28</v>
      </c>
      <c r="H140">
        <v>76.92</v>
      </c>
      <c r="I140">
        <v>0.48</v>
      </c>
      <c r="J140">
        <v>37</v>
      </c>
      <c r="K140">
        <v>44</v>
      </c>
      <c r="L140">
        <v>37.447000000000003</v>
      </c>
      <c r="M140">
        <v>108</v>
      </c>
      <c r="N140">
        <v>49</v>
      </c>
      <c r="O140">
        <v>9.1240000000000006</v>
      </c>
      <c r="P140" t="s">
        <v>179</v>
      </c>
      <c r="Q140" t="s">
        <v>180</v>
      </c>
      <c r="R140" t="s">
        <v>181</v>
      </c>
    </row>
    <row r="141" spans="2:18" x14ac:dyDescent="0.25">
      <c r="B141">
        <v>8525</v>
      </c>
      <c r="C141">
        <v>1.59</v>
      </c>
      <c r="D141">
        <v>311.86</v>
      </c>
      <c r="E141">
        <v>8523.26</v>
      </c>
      <c r="F141">
        <v>96.62</v>
      </c>
      <c r="G141">
        <v>63.23</v>
      </c>
      <c r="H141">
        <v>76.959999999999994</v>
      </c>
      <c r="I141">
        <v>33.21</v>
      </c>
      <c r="J141">
        <v>37</v>
      </c>
      <c r="K141">
        <v>44</v>
      </c>
      <c r="L141">
        <v>37.447000000000003</v>
      </c>
      <c r="M141">
        <v>108</v>
      </c>
      <c r="N141">
        <v>49</v>
      </c>
      <c r="O141">
        <v>9.125</v>
      </c>
      <c r="P141" t="s">
        <v>143</v>
      </c>
    </row>
    <row r="142" spans="2:18" x14ac:dyDescent="0.25">
      <c r="B142">
        <v>8553</v>
      </c>
      <c r="C142">
        <v>10.73</v>
      </c>
      <c r="D142">
        <v>335.52</v>
      </c>
      <c r="E142">
        <v>8551.07</v>
      </c>
      <c r="F142">
        <v>99.25</v>
      </c>
      <c r="G142">
        <v>61.86</v>
      </c>
      <c r="H142">
        <v>79.86</v>
      </c>
      <c r="I142">
        <v>33.21</v>
      </c>
      <c r="J142">
        <v>37</v>
      </c>
      <c r="K142">
        <v>44</v>
      </c>
      <c r="L142">
        <v>37.472999999999999</v>
      </c>
      <c r="M142">
        <v>108</v>
      </c>
      <c r="N142">
        <v>49</v>
      </c>
      <c r="O142">
        <v>9.1419999999999995</v>
      </c>
      <c r="P142" t="s">
        <v>182</v>
      </c>
      <c r="Q142" t="s">
        <v>150</v>
      </c>
      <c r="R142" t="s">
        <v>183</v>
      </c>
    </row>
    <row r="143" spans="2:18" x14ac:dyDescent="0.25">
      <c r="B143">
        <v>8568</v>
      </c>
      <c r="C143">
        <v>17.940000000000001</v>
      </c>
      <c r="D143">
        <v>340.43</v>
      </c>
      <c r="E143">
        <v>8565.59</v>
      </c>
      <c r="F143">
        <v>102.71</v>
      </c>
      <c r="G143">
        <v>60.5</v>
      </c>
      <c r="H143">
        <v>83.55</v>
      </c>
      <c r="I143">
        <v>48.7</v>
      </c>
      <c r="J143">
        <v>37</v>
      </c>
      <c r="K143">
        <v>44</v>
      </c>
      <c r="L143">
        <v>37.506999999999998</v>
      </c>
      <c r="M143">
        <v>108</v>
      </c>
      <c r="N143">
        <v>49</v>
      </c>
      <c r="O143">
        <v>9.1590000000000007</v>
      </c>
    </row>
    <row r="144" spans="2:18" x14ac:dyDescent="0.25">
      <c r="B144">
        <v>8585</v>
      </c>
      <c r="C144">
        <v>25.75</v>
      </c>
      <c r="D144">
        <v>346.16</v>
      </c>
      <c r="E144">
        <v>8581.36</v>
      </c>
      <c r="F144">
        <v>108.77</v>
      </c>
      <c r="G144">
        <v>58.74</v>
      </c>
      <c r="H144">
        <v>89.86</v>
      </c>
      <c r="I144">
        <v>47.57</v>
      </c>
      <c r="J144">
        <v>37</v>
      </c>
      <c r="K144">
        <v>44</v>
      </c>
      <c r="L144">
        <v>37.567</v>
      </c>
      <c r="M144">
        <v>108</v>
      </c>
      <c r="N144">
        <v>49</v>
      </c>
      <c r="O144">
        <v>9.1809999999999992</v>
      </c>
    </row>
    <row r="145" spans="2:15" x14ac:dyDescent="0.25">
      <c r="B145">
        <v>8600</v>
      </c>
      <c r="C145">
        <v>34.19</v>
      </c>
      <c r="D145">
        <v>348.94</v>
      </c>
      <c r="E145">
        <v>8594.34</v>
      </c>
      <c r="F145">
        <v>116.08</v>
      </c>
      <c r="G145">
        <v>57.15</v>
      </c>
      <c r="H145">
        <v>97.33</v>
      </c>
      <c r="I145">
        <v>57.01</v>
      </c>
      <c r="J145">
        <v>37</v>
      </c>
      <c r="K145">
        <v>44</v>
      </c>
      <c r="L145">
        <v>37.64</v>
      </c>
      <c r="M145">
        <v>108</v>
      </c>
      <c r="N145">
        <v>49</v>
      </c>
      <c r="O145">
        <v>9.1999999999999993</v>
      </c>
    </row>
    <row r="146" spans="2:15" x14ac:dyDescent="0.25">
      <c r="B146">
        <v>8617</v>
      </c>
      <c r="C146">
        <v>42.56</v>
      </c>
      <c r="D146">
        <v>348.63</v>
      </c>
      <c r="E146">
        <v>8607.66</v>
      </c>
      <c r="F146">
        <v>126.42</v>
      </c>
      <c r="G146">
        <v>55.1</v>
      </c>
      <c r="H146">
        <v>107.86</v>
      </c>
      <c r="I146">
        <v>49.25</v>
      </c>
      <c r="J146">
        <v>37</v>
      </c>
      <c r="K146">
        <v>44</v>
      </c>
      <c r="L146">
        <v>37.741999999999997</v>
      </c>
      <c r="M146">
        <v>108</v>
      </c>
      <c r="N146">
        <v>49</v>
      </c>
      <c r="O146">
        <v>9.2260000000000009</v>
      </c>
    </row>
    <row r="147" spans="2:15" x14ac:dyDescent="0.25">
      <c r="B147">
        <v>8632</v>
      </c>
      <c r="C147">
        <v>47.06</v>
      </c>
      <c r="D147">
        <v>339.7</v>
      </c>
      <c r="E147">
        <v>8618.31</v>
      </c>
      <c r="F147">
        <v>136.56</v>
      </c>
      <c r="G147">
        <v>52.19</v>
      </c>
      <c r="H147">
        <v>118.4</v>
      </c>
      <c r="I147">
        <v>51.53</v>
      </c>
      <c r="J147">
        <v>37</v>
      </c>
      <c r="K147">
        <v>44</v>
      </c>
      <c r="L147">
        <v>37.841999999999999</v>
      </c>
      <c r="M147">
        <v>108</v>
      </c>
      <c r="N147">
        <v>49</v>
      </c>
      <c r="O147">
        <v>9.2620000000000005</v>
      </c>
    </row>
    <row r="148" spans="2:15" x14ac:dyDescent="0.25">
      <c r="B148">
        <v>8648</v>
      </c>
      <c r="C148">
        <v>52.69</v>
      </c>
      <c r="D148">
        <v>336</v>
      </c>
      <c r="E148">
        <v>8628.6200000000008</v>
      </c>
      <c r="F148">
        <v>147.88</v>
      </c>
      <c r="G148">
        <v>47.56</v>
      </c>
      <c r="H148">
        <v>130.53</v>
      </c>
      <c r="I148">
        <v>39.369999999999997</v>
      </c>
      <c r="J148">
        <v>37</v>
      </c>
      <c r="K148">
        <v>44</v>
      </c>
      <c r="L148">
        <v>37.954000000000001</v>
      </c>
      <c r="M148">
        <v>108</v>
      </c>
      <c r="N148">
        <v>49</v>
      </c>
      <c r="O148">
        <v>9.32</v>
      </c>
    </row>
    <row r="149" spans="2:15" x14ac:dyDescent="0.25">
      <c r="B149">
        <v>8663</v>
      </c>
      <c r="C149">
        <v>56.35</v>
      </c>
      <c r="D149">
        <v>328.89</v>
      </c>
      <c r="E149">
        <v>8637.33</v>
      </c>
      <c r="F149">
        <v>158.69</v>
      </c>
      <c r="G149">
        <v>41.9</v>
      </c>
      <c r="H149">
        <v>142.43</v>
      </c>
      <c r="I149">
        <v>45.64</v>
      </c>
      <c r="J149">
        <v>37</v>
      </c>
      <c r="K149">
        <v>44</v>
      </c>
      <c r="L149">
        <v>38.061</v>
      </c>
      <c r="M149">
        <v>108</v>
      </c>
      <c r="N149">
        <v>49</v>
      </c>
      <c r="O149">
        <v>9.39</v>
      </c>
    </row>
    <row r="150" spans="2:15" x14ac:dyDescent="0.25">
      <c r="B150">
        <v>8680</v>
      </c>
      <c r="C150">
        <v>61.98</v>
      </c>
      <c r="D150">
        <v>329.35</v>
      </c>
      <c r="E150">
        <v>8646.0400000000009</v>
      </c>
      <c r="F150">
        <v>171.21</v>
      </c>
      <c r="G150">
        <v>34.42</v>
      </c>
      <c r="H150">
        <v>156.47</v>
      </c>
      <c r="I150">
        <v>33.200000000000003</v>
      </c>
      <c r="J150">
        <v>37</v>
      </c>
      <c r="K150">
        <v>44</v>
      </c>
      <c r="L150">
        <v>38.185000000000002</v>
      </c>
      <c r="M150">
        <v>108</v>
      </c>
      <c r="N150">
        <v>49</v>
      </c>
      <c r="O150">
        <v>9.484</v>
      </c>
    </row>
    <row r="151" spans="2:15" x14ac:dyDescent="0.25">
      <c r="B151">
        <v>8695</v>
      </c>
      <c r="C151">
        <v>69.31</v>
      </c>
      <c r="D151">
        <v>335.5</v>
      </c>
      <c r="E151">
        <v>8652.23</v>
      </c>
      <c r="F151">
        <v>183.32</v>
      </c>
      <c r="G151">
        <v>28.12</v>
      </c>
      <c r="H151">
        <v>169.79</v>
      </c>
      <c r="I151">
        <v>61.48</v>
      </c>
      <c r="J151">
        <v>37</v>
      </c>
      <c r="K151">
        <v>44</v>
      </c>
      <c r="L151">
        <v>38.304000000000002</v>
      </c>
      <c r="M151">
        <v>108</v>
      </c>
      <c r="N151">
        <v>49</v>
      </c>
      <c r="O151">
        <v>9.5619999999999994</v>
      </c>
    </row>
    <row r="152" spans="2:15" x14ac:dyDescent="0.25">
      <c r="B152">
        <v>8705</v>
      </c>
      <c r="C152">
        <v>72.44</v>
      </c>
      <c r="D152">
        <v>336.5</v>
      </c>
      <c r="E152">
        <v>8655.5</v>
      </c>
      <c r="F152">
        <v>191.95</v>
      </c>
      <c r="G152">
        <v>24.28</v>
      </c>
      <c r="H152">
        <v>179.12</v>
      </c>
      <c r="I152">
        <v>32.69</v>
      </c>
      <c r="J152">
        <v>37</v>
      </c>
      <c r="K152">
        <v>44</v>
      </c>
      <c r="L152">
        <v>38.39</v>
      </c>
      <c r="M152">
        <v>108</v>
      </c>
      <c r="N152">
        <v>49</v>
      </c>
      <c r="O152">
        <v>9.61</v>
      </c>
    </row>
    <row r="153" spans="2:15" x14ac:dyDescent="0.25">
      <c r="B153">
        <v>8720</v>
      </c>
      <c r="C153">
        <v>81.03</v>
      </c>
      <c r="D153">
        <v>338.04</v>
      </c>
      <c r="E153">
        <v>8658.94</v>
      </c>
      <c r="F153">
        <v>205.4</v>
      </c>
      <c r="G153">
        <v>18.64</v>
      </c>
      <c r="H153">
        <v>193.58</v>
      </c>
      <c r="I153">
        <v>58.13</v>
      </c>
      <c r="J153">
        <v>37</v>
      </c>
      <c r="K153">
        <v>44</v>
      </c>
      <c r="L153">
        <v>38.523000000000003</v>
      </c>
      <c r="M153">
        <v>108</v>
      </c>
      <c r="N153">
        <v>49</v>
      </c>
      <c r="O153">
        <v>9.68</v>
      </c>
    </row>
    <row r="154" spans="2:15" x14ac:dyDescent="0.25">
      <c r="B154">
        <v>8740</v>
      </c>
      <c r="C154">
        <v>84.63</v>
      </c>
      <c r="D154">
        <v>340.25</v>
      </c>
      <c r="E154">
        <v>8661.44</v>
      </c>
      <c r="F154">
        <v>223.94</v>
      </c>
      <c r="G154">
        <v>11.58</v>
      </c>
      <c r="H154">
        <v>213.31</v>
      </c>
      <c r="I154">
        <v>21.08</v>
      </c>
      <c r="J154">
        <v>37</v>
      </c>
      <c r="K154">
        <v>44</v>
      </c>
      <c r="L154">
        <v>38.706000000000003</v>
      </c>
      <c r="M154">
        <v>108</v>
      </c>
      <c r="N154">
        <v>49</v>
      </c>
      <c r="O154">
        <v>9.7680000000000007</v>
      </c>
    </row>
    <row r="155" spans="2:15" x14ac:dyDescent="0.25">
      <c r="B155">
        <v>8768</v>
      </c>
      <c r="C155">
        <v>88.9</v>
      </c>
      <c r="D155">
        <v>341.41</v>
      </c>
      <c r="E155">
        <v>8663.02</v>
      </c>
      <c r="F155">
        <v>250.34</v>
      </c>
      <c r="G155">
        <v>2.41</v>
      </c>
      <c r="H155">
        <v>241.19</v>
      </c>
      <c r="I155">
        <v>15.8</v>
      </c>
      <c r="J155">
        <v>37</v>
      </c>
      <c r="K155">
        <v>44</v>
      </c>
      <c r="L155">
        <v>38.966999999999999</v>
      </c>
      <c r="M155">
        <v>108</v>
      </c>
      <c r="N155">
        <v>49</v>
      </c>
      <c r="O155">
        <v>9.8819999999999997</v>
      </c>
    </row>
    <row r="156" spans="2:15" x14ac:dyDescent="0.25">
      <c r="B156">
        <v>8800</v>
      </c>
      <c r="C156">
        <v>89.97</v>
      </c>
      <c r="D156">
        <v>342.55</v>
      </c>
      <c r="E156">
        <v>8663.33</v>
      </c>
      <c r="F156">
        <v>280.77</v>
      </c>
      <c r="G156">
        <v>-7.49</v>
      </c>
      <c r="H156">
        <v>273.14</v>
      </c>
      <c r="I156">
        <v>4.8899999999999997</v>
      </c>
      <c r="J156">
        <v>37</v>
      </c>
      <c r="K156">
        <v>44</v>
      </c>
      <c r="L156">
        <v>39.268000000000001</v>
      </c>
      <c r="M156">
        <v>108</v>
      </c>
      <c r="N156">
        <v>49</v>
      </c>
      <c r="O156">
        <v>10.005000000000001</v>
      </c>
    </row>
    <row r="157" spans="2:15" x14ac:dyDescent="0.25">
      <c r="B157">
        <v>8831</v>
      </c>
      <c r="C157">
        <v>89.58</v>
      </c>
      <c r="D157">
        <v>342.76</v>
      </c>
      <c r="E157">
        <v>8663.4500000000007</v>
      </c>
      <c r="F157">
        <v>310.36</v>
      </c>
      <c r="G157">
        <v>-16.73</v>
      </c>
      <c r="H157">
        <v>304.11</v>
      </c>
      <c r="I157">
        <v>1.43</v>
      </c>
      <c r="J157">
        <v>37</v>
      </c>
      <c r="K157">
        <v>44</v>
      </c>
      <c r="L157">
        <v>39.56</v>
      </c>
      <c r="M157">
        <v>108</v>
      </c>
      <c r="N157">
        <v>49</v>
      </c>
      <c r="O157">
        <v>10.119999999999999</v>
      </c>
    </row>
    <row r="158" spans="2:15" x14ac:dyDescent="0.25">
      <c r="B158">
        <v>8863</v>
      </c>
      <c r="C158">
        <v>89.16</v>
      </c>
      <c r="D158">
        <v>342.59</v>
      </c>
      <c r="E158">
        <v>8663.81</v>
      </c>
      <c r="F158">
        <v>340.9</v>
      </c>
      <c r="G158">
        <v>-26.26</v>
      </c>
      <c r="H158">
        <v>336.09</v>
      </c>
      <c r="I158">
        <v>1.42</v>
      </c>
      <c r="J158">
        <v>37</v>
      </c>
      <c r="K158">
        <v>44</v>
      </c>
      <c r="L158">
        <v>39.862000000000002</v>
      </c>
      <c r="M158">
        <v>108</v>
      </c>
      <c r="N158">
        <v>49</v>
      </c>
      <c r="O158">
        <v>10.239000000000001</v>
      </c>
    </row>
    <row r="159" spans="2:15" x14ac:dyDescent="0.25">
      <c r="B159">
        <v>8895</v>
      </c>
      <c r="C159">
        <v>88.88</v>
      </c>
      <c r="D159">
        <v>342.38</v>
      </c>
      <c r="E159">
        <v>8664.35</v>
      </c>
      <c r="F159">
        <v>371.42</v>
      </c>
      <c r="G159">
        <v>-35.89</v>
      </c>
      <c r="H159">
        <v>368.05</v>
      </c>
      <c r="I159">
        <v>1.0900000000000001</v>
      </c>
      <c r="J159">
        <v>37</v>
      </c>
      <c r="K159">
        <v>44</v>
      </c>
      <c r="L159">
        <v>40.164000000000001</v>
      </c>
      <c r="M159">
        <v>108</v>
      </c>
      <c r="N159">
        <v>49</v>
      </c>
      <c r="O159">
        <v>10.359</v>
      </c>
    </row>
    <row r="160" spans="2:15" x14ac:dyDescent="0.25">
      <c r="B160">
        <v>8926</v>
      </c>
      <c r="C160">
        <v>88.95</v>
      </c>
      <c r="D160">
        <v>342.83</v>
      </c>
      <c r="E160">
        <v>8664.94</v>
      </c>
      <c r="F160">
        <v>400.99</v>
      </c>
      <c r="G160">
        <v>-45.16</v>
      </c>
      <c r="H160">
        <v>399.02</v>
      </c>
      <c r="I160">
        <v>1.47</v>
      </c>
      <c r="J160">
        <v>37</v>
      </c>
      <c r="K160">
        <v>44</v>
      </c>
      <c r="L160">
        <v>40.456000000000003</v>
      </c>
      <c r="M160">
        <v>108</v>
      </c>
      <c r="N160">
        <v>49</v>
      </c>
      <c r="O160">
        <v>10.474</v>
      </c>
    </row>
    <row r="161" spans="2:15" x14ac:dyDescent="0.25">
      <c r="B161">
        <v>8958</v>
      </c>
      <c r="C161">
        <v>89.18</v>
      </c>
      <c r="D161">
        <v>343.26</v>
      </c>
      <c r="E161">
        <v>8665.4599999999991</v>
      </c>
      <c r="F161">
        <v>431.6</v>
      </c>
      <c r="G161">
        <v>-54.49</v>
      </c>
      <c r="H161">
        <v>430.99</v>
      </c>
      <c r="I161">
        <v>1.52</v>
      </c>
      <c r="J161">
        <v>37</v>
      </c>
      <c r="K161">
        <v>44</v>
      </c>
      <c r="L161">
        <v>40.759</v>
      </c>
      <c r="M161">
        <v>108</v>
      </c>
      <c r="N161">
        <v>49</v>
      </c>
      <c r="O161">
        <v>10.59</v>
      </c>
    </row>
    <row r="162" spans="2:15" x14ac:dyDescent="0.25">
      <c r="B162">
        <v>8989</v>
      </c>
      <c r="C162">
        <v>89.28</v>
      </c>
      <c r="D162">
        <v>343.39</v>
      </c>
      <c r="E162">
        <v>8665.8799999999992</v>
      </c>
      <c r="F162">
        <v>461.29</v>
      </c>
      <c r="G162">
        <v>-63.38</v>
      </c>
      <c r="H162">
        <v>461.98</v>
      </c>
      <c r="I162">
        <v>0.53</v>
      </c>
      <c r="J162">
        <v>37</v>
      </c>
      <c r="K162">
        <v>44</v>
      </c>
      <c r="L162">
        <v>41.052999999999997</v>
      </c>
      <c r="M162">
        <v>108</v>
      </c>
      <c r="N162">
        <v>49</v>
      </c>
      <c r="O162">
        <v>10.701000000000001</v>
      </c>
    </row>
    <row r="163" spans="2:15" x14ac:dyDescent="0.25">
      <c r="B163">
        <v>9021</v>
      </c>
      <c r="C163">
        <v>89.25</v>
      </c>
      <c r="D163">
        <v>342.41</v>
      </c>
      <c r="E163">
        <v>8666.2900000000009</v>
      </c>
      <c r="F163">
        <v>491.87</v>
      </c>
      <c r="G163">
        <v>-72.790000000000006</v>
      </c>
      <c r="H163">
        <v>493.95</v>
      </c>
      <c r="I163">
        <v>3.06</v>
      </c>
      <c r="J163">
        <v>37</v>
      </c>
      <c r="K163">
        <v>44</v>
      </c>
      <c r="L163">
        <v>41.354999999999997</v>
      </c>
      <c r="M163">
        <v>108</v>
      </c>
      <c r="N163">
        <v>49</v>
      </c>
      <c r="O163">
        <v>10.818</v>
      </c>
    </row>
    <row r="164" spans="2:15" x14ac:dyDescent="0.25">
      <c r="B164">
        <v>9084</v>
      </c>
      <c r="C164">
        <v>88.97</v>
      </c>
      <c r="D164">
        <v>342.45</v>
      </c>
      <c r="E164">
        <v>8667.27</v>
      </c>
      <c r="F164">
        <v>551.92999999999995</v>
      </c>
      <c r="G164">
        <v>-91.81</v>
      </c>
      <c r="H164">
        <v>556.88</v>
      </c>
      <c r="I164">
        <v>0.45</v>
      </c>
      <c r="J164">
        <v>37</v>
      </c>
      <c r="K164">
        <v>44</v>
      </c>
      <c r="L164">
        <v>41.948999999999998</v>
      </c>
      <c r="M164">
        <v>108</v>
      </c>
      <c r="N164">
        <v>49</v>
      </c>
      <c r="O164">
        <v>11.055</v>
      </c>
    </row>
    <row r="165" spans="2:15" x14ac:dyDescent="0.25">
      <c r="B165">
        <v>9179</v>
      </c>
      <c r="C165">
        <v>88.69</v>
      </c>
      <c r="D165">
        <v>343.84</v>
      </c>
      <c r="E165">
        <v>8669.2099999999991</v>
      </c>
      <c r="F165">
        <v>642.83000000000004</v>
      </c>
      <c r="G165">
        <v>-119.35</v>
      </c>
      <c r="H165">
        <v>651.80999999999995</v>
      </c>
      <c r="I165">
        <v>1.49</v>
      </c>
      <c r="J165">
        <v>37</v>
      </c>
      <c r="K165">
        <v>44</v>
      </c>
      <c r="L165">
        <v>42.847000000000001</v>
      </c>
      <c r="M165">
        <v>108</v>
      </c>
      <c r="N165">
        <v>49</v>
      </c>
      <c r="O165">
        <v>11.398</v>
      </c>
    </row>
    <row r="166" spans="2:15" x14ac:dyDescent="0.25">
      <c r="B166">
        <v>9226</v>
      </c>
      <c r="C166">
        <v>87.08</v>
      </c>
      <c r="D166">
        <v>344.6</v>
      </c>
      <c r="E166">
        <v>8670.94</v>
      </c>
      <c r="F166">
        <v>688.02</v>
      </c>
      <c r="G166">
        <v>-132.12</v>
      </c>
      <c r="H166">
        <v>698.77</v>
      </c>
      <c r="I166">
        <v>3.79</v>
      </c>
      <c r="J166">
        <v>37</v>
      </c>
      <c r="K166">
        <v>44</v>
      </c>
      <c r="L166">
        <v>43.293999999999997</v>
      </c>
      <c r="M166">
        <v>108</v>
      </c>
      <c r="N166">
        <v>49</v>
      </c>
      <c r="O166">
        <v>11.557</v>
      </c>
    </row>
    <row r="167" spans="2:15" x14ac:dyDescent="0.25">
      <c r="B167">
        <v>9274</v>
      </c>
      <c r="C167">
        <v>87.27</v>
      </c>
      <c r="D167">
        <v>346.31</v>
      </c>
      <c r="E167">
        <v>8673.31</v>
      </c>
      <c r="F167">
        <v>734.43</v>
      </c>
      <c r="G167">
        <v>-144.16</v>
      </c>
      <c r="H167">
        <v>746.71</v>
      </c>
      <c r="I167">
        <v>3.58</v>
      </c>
      <c r="J167">
        <v>37</v>
      </c>
      <c r="K167">
        <v>44</v>
      </c>
      <c r="L167">
        <v>43.753</v>
      </c>
      <c r="M167">
        <v>108</v>
      </c>
      <c r="N167">
        <v>49</v>
      </c>
      <c r="O167">
        <v>11.707000000000001</v>
      </c>
    </row>
    <row r="168" spans="2:15" x14ac:dyDescent="0.25">
      <c r="B168">
        <v>9290</v>
      </c>
      <c r="C168">
        <v>87.06</v>
      </c>
      <c r="D168">
        <v>346.38</v>
      </c>
      <c r="E168">
        <v>8674.1</v>
      </c>
      <c r="F168">
        <v>749.95</v>
      </c>
      <c r="G168">
        <v>-147.93</v>
      </c>
      <c r="H168">
        <v>762.69</v>
      </c>
      <c r="I168">
        <v>1.38</v>
      </c>
      <c r="J168">
        <v>37</v>
      </c>
      <c r="K168">
        <v>44</v>
      </c>
      <c r="L168">
        <v>43.906999999999996</v>
      </c>
      <c r="M168">
        <v>108</v>
      </c>
      <c r="N168">
        <v>49</v>
      </c>
      <c r="O168">
        <v>11.754</v>
      </c>
    </row>
    <row r="169" spans="2:15" x14ac:dyDescent="0.25">
      <c r="B169">
        <v>9369</v>
      </c>
      <c r="C169">
        <v>88.15</v>
      </c>
      <c r="D169">
        <v>347.18</v>
      </c>
      <c r="E169">
        <v>8677.4</v>
      </c>
      <c r="F169">
        <v>826.79</v>
      </c>
      <c r="G169">
        <v>-165.98</v>
      </c>
      <c r="H169">
        <v>841.58</v>
      </c>
      <c r="I169">
        <v>1.71</v>
      </c>
      <c r="J169">
        <v>37</v>
      </c>
      <c r="K169">
        <v>44</v>
      </c>
      <c r="L169">
        <v>44.665999999999997</v>
      </c>
      <c r="M169">
        <v>108</v>
      </c>
      <c r="N169">
        <v>49</v>
      </c>
      <c r="O169">
        <v>11.978999999999999</v>
      </c>
    </row>
    <row r="170" spans="2:15" x14ac:dyDescent="0.25">
      <c r="B170">
        <v>9464</v>
      </c>
      <c r="C170">
        <v>93.28</v>
      </c>
      <c r="D170">
        <v>347.14</v>
      </c>
      <c r="E170">
        <v>8676.2199999999993</v>
      </c>
      <c r="F170">
        <v>919.38</v>
      </c>
      <c r="G170">
        <v>-187.08</v>
      </c>
      <c r="H170">
        <v>936.47</v>
      </c>
      <c r="I170">
        <v>5.4</v>
      </c>
      <c r="J170">
        <v>37</v>
      </c>
      <c r="K170">
        <v>44</v>
      </c>
      <c r="L170">
        <v>45.582000000000001</v>
      </c>
      <c r="M170">
        <v>108</v>
      </c>
      <c r="N170">
        <v>49</v>
      </c>
      <c r="O170">
        <v>12.241</v>
      </c>
    </row>
    <row r="171" spans="2:15" x14ac:dyDescent="0.25">
      <c r="B171">
        <v>9558</v>
      </c>
      <c r="C171">
        <v>94.7</v>
      </c>
      <c r="D171">
        <v>349.69</v>
      </c>
      <c r="E171">
        <v>8669.67</v>
      </c>
      <c r="F171">
        <v>1011.23</v>
      </c>
      <c r="G171">
        <v>-205.92</v>
      </c>
      <c r="H171">
        <v>1030.07</v>
      </c>
      <c r="I171">
        <v>3.1</v>
      </c>
      <c r="J171">
        <v>37</v>
      </c>
      <c r="K171">
        <v>44</v>
      </c>
      <c r="L171">
        <v>46.49</v>
      </c>
      <c r="M171">
        <v>108</v>
      </c>
      <c r="N171">
        <v>49</v>
      </c>
      <c r="O171">
        <v>12.476000000000001</v>
      </c>
    </row>
    <row r="172" spans="2:15" x14ac:dyDescent="0.25">
      <c r="B172">
        <v>9609</v>
      </c>
      <c r="C172">
        <v>93.41</v>
      </c>
      <c r="D172">
        <v>349.72</v>
      </c>
      <c r="E172">
        <v>8666.07</v>
      </c>
      <c r="F172">
        <v>1061.28</v>
      </c>
      <c r="G172">
        <v>-215.01</v>
      </c>
      <c r="H172">
        <v>1080.77</v>
      </c>
      <c r="I172">
        <v>2.5299999999999998</v>
      </c>
      <c r="J172">
        <v>37</v>
      </c>
      <c r="K172">
        <v>44</v>
      </c>
      <c r="L172">
        <v>46.984000000000002</v>
      </c>
      <c r="M172">
        <v>108</v>
      </c>
      <c r="N172">
        <v>49</v>
      </c>
      <c r="O172">
        <v>12.589</v>
      </c>
    </row>
    <row r="173" spans="2:15" x14ac:dyDescent="0.25">
      <c r="B173">
        <v>9655</v>
      </c>
      <c r="C173">
        <v>91.1</v>
      </c>
      <c r="D173">
        <v>349.88</v>
      </c>
      <c r="E173">
        <v>8664.26</v>
      </c>
      <c r="F173">
        <v>1106.52</v>
      </c>
      <c r="G173">
        <v>-223.15</v>
      </c>
      <c r="H173">
        <v>1126.57</v>
      </c>
      <c r="I173">
        <v>5.03</v>
      </c>
      <c r="J173">
        <v>37</v>
      </c>
      <c r="K173">
        <v>44</v>
      </c>
      <c r="L173">
        <v>47.432000000000002</v>
      </c>
      <c r="M173">
        <v>108</v>
      </c>
      <c r="N173">
        <v>49</v>
      </c>
      <c r="O173">
        <v>12.69</v>
      </c>
    </row>
    <row r="174" spans="2:15" x14ac:dyDescent="0.25">
      <c r="B174">
        <v>9750</v>
      </c>
      <c r="C174">
        <v>89.94</v>
      </c>
      <c r="D174">
        <v>346.88</v>
      </c>
      <c r="E174">
        <v>8663.4</v>
      </c>
      <c r="F174">
        <v>1199.55</v>
      </c>
      <c r="G174">
        <v>-242.28</v>
      </c>
      <c r="H174">
        <v>1221.3900000000001</v>
      </c>
      <c r="I174">
        <v>3.39</v>
      </c>
      <c r="J174">
        <v>37</v>
      </c>
      <c r="K174">
        <v>44</v>
      </c>
      <c r="L174">
        <v>48.351999999999997</v>
      </c>
      <c r="M174">
        <v>108</v>
      </c>
      <c r="N174">
        <v>49</v>
      </c>
      <c r="O174">
        <v>12.929</v>
      </c>
    </row>
    <row r="175" spans="2:15" x14ac:dyDescent="0.25">
      <c r="B175">
        <v>9845</v>
      </c>
      <c r="C175">
        <v>91.64</v>
      </c>
      <c r="D175">
        <v>345.39</v>
      </c>
      <c r="E175">
        <v>8662.09</v>
      </c>
      <c r="F175">
        <v>1291.77</v>
      </c>
      <c r="G175">
        <v>-265.04000000000002</v>
      </c>
      <c r="H175">
        <v>1316.35</v>
      </c>
      <c r="I175">
        <v>2.38</v>
      </c>
      <c r="J175">
        <v>37</v>
      </c>
      <c r="K175">
        <v>44</v>
      </c>
      <c r="L175">
        <v>49.262999999999998</v>
      </c>
      <c r="M175">
        <v>108</v>
      </c>
      <c r="N175">
        <v>49</v>
      </c>
      <c r="O175">
        <v>13.212</v>
      </c>
    </row>
    <row r="176" spans="2:15" x14ac:dyDescent="0.25">
      <c r="B176">
        <v>9940</v>
      </c>
      <c r="C176">
        <v>87.41</v>
      </c>
      <c r="D176">
        <v>342.93</v>
      </c>
      <c r="E176">
        <v>8662.8700000000008</v>
      </c>
      <c r="F176">
        <v>1383.13</v>
      </c>
      <c r="G176">
        <v>-290.95999999999998</v>
      </c>
      <c r="H176">
        <v>1411.31</v>
      </c>
      <c r="I176">
        <v>5.15</v>
      </c>
      <c r="J176">
        <v>37</v>
      </c>
      <c r="K176">
        <v>44</v>
      </c>
      <c r="L176">
        <v>50.167000000000002</v>
      </c>
      <c r="M176">
        <v>108</v>
      </c>
      <c r="N176">
        <v>49</v>
      </c>
      <c r="O176">
        <v>13.535</v>
      </c>
    </row>
    <row r="177" spans="2:18" x14ac:dyDescent="0.25">
      <c r="B177">
        <v>10035</v>
      </c>
      <c r="C177">
        <v>88.23</v>
      </c>
      <c r="D177">
        <v>342.17</v>
      </c>
      <c r="E177">
        <v>8666.49</v>
      </c>
      <c r="F177">
        <v>1473.69</v>
      </c>
      <c r="G177">
        <v>-319.43</v>
      </c>
      <c r="H177">
        <v>1506.15</v>
      </c>
      <c r="I177">
        <v>1.18</v>
      </c>
      <c r="J177">
        <v>37</v>
      </c>
      <c r="K177">
        <v>44</v>
      </c>
      <c r="L177">
        <v>51.061999999999998</v>
      </c>
      <c r="M177">
        <v>108</v>
      </c>
      <c r="N177">
        <v>49</v>
      </c>
      <c r="O177">
        <v>13.888999999999999</v>
      </c>
    </row>
    <row r="178" spans="2:18" x14ac:dyDescent="0.25">
      <c r="B178">
        <v>10129</v>
      </c>
      <c r="C178">
        <v>90.3</v>
      </c>
      <c r="D178">
        <v>342.23</v>
      </c>
      <c r="E178">
        <v>8667.69</v>
      </c>
      <c r="F178">
        <v>1563.18</v>
      </c>
      <c r="G178">
        <v>-348.16</v>
      </c>
      <c r="H178">
        <v>1600.03</v>
      </c>
      <c r="I178">
        <v>2.2000000000000002</v>
      </c>
      <c r="J178">
        <v>37</v>
      </c>
      <c r="K178">
        <v>44</v>
      </c>
      <c r="L178">
        <v>51.947000000000003</v>
      </c>
      <c r="M178">
        <v>108</v>
      </c>
      <c r="N178">
        <v>49</v>
      </c>
      <c r="O178">
        <v>14.247</v>
      </c>
    </row>
    <row r="179" spans="2:18" x14ac:dyDescent="0.25">
      <c r="B179">
        <v>10192</v>
      </c>
      <c r="C179">
        <v>91.24</v>
      </c>
      <c r="D179">
        <v>342.02</v>
      </c>
      <c r="E179">
        <v>8666.85</v>
      </c>
      <c r="F179">
        <v>1623.13</v>
      </c>
      <c r="G179">
        <v>-367.49</v>
      </c>
      <c r="H179">
        <v>1662.94</v>
      </c>
      <c r="I179">
        <v>1.53</v>
      </c>
      <c r="J179">
        <v>37</v>
      </c>
      <c r="K179">
        <v>44</v>
      </c>
      <c r="L179">
        <v>52.539000000000001</v>
      </c>
      <c r="M179">
        <v>108</v>
      </c>
      <c r="N179">
        <v>49</v>
      </c>
      <c r="O179">
        <v>14.488</v>
      </c>
    </row>
    <row r="180" spans="2:18" x14ac:dyDescent="0.25">
      <c r="B180">
        <v>10226</v>
      </c>
      <c r="C180">
        <v>91.66</v>
      </c>
      <c r="D180">
        <v>342.14</v>
      </c>
      <c r="E180">
        <v>8665.99</v>
      </c>
      <c r="F180">
        <v>1655.47</v>
      </c>
      <c r="G180">
        <v>-377.95</v>
      </c>
      <c r="H180">
        <v>1696.89</v>
      </c>
      <c r="I180">
        <v>1.28</v>
      </c>
      <c r="J180">
        <v>37</v>
      </c>
      <c r="K180">
        <v>44</v>
      </c>
      <c r="L180">
        <v>52.859000000000002</v>
      </c>
      <c r="M180">
        <v>108</v>
      </c>
      <c r="N180">
        <v>49</v>
      </c>
      <c r="O180">
        <v>14.618</v>
      </c>
    </row>
    <row r="181" spans="2:18" x14ac:dyDescent="0.25">
      <c r="B181">
        <v>10321</v>
      </c>
      <c r="C181">
        <v>92.08</v>
      </c>
      <c r="D181">
        <v>342.34</v>
      </c>
      <c r="E181">
        <v>8662.89</v>
      </c>
      <c r="F181">
        <v>1745.9</v>
      </c>
      <c r="G181">
        <v>-406.91</v>
      </c>
      <c r="H181">
        <v>1791.73</v>
      </c>
      <c r="I181">
        <v>0.49</v>
      </c>
      <c r="J181">
        <v>37</v>
      </c>
      <c r="K181">
        <v>44</v>
      </c>
      <c r="L181">
        <v>53.753</v>
      </c>
      <c r="M181">
        <v>108</v>
      </c>
      <c r="N181">
        <v>49</v>
      </c>
      <c r="O181">
        <v>14.978999999999999</v>
      </c>
    </row>
    <row r="182" spans="2:18" x14ac:dyDescent="0.25">
      <c r="B182">
        <v>10416</v>
      </c>
      <c r="C182">
        <v>90.21</v>
      </c>
      <c r="D182">
        <v>341.05</v>
      </c>
      <c r="E182">
        <v>8660.99</v>
      </c>
      <c r="F182">
        <v>1836.07</v>
      </c>
      <c r="G182">
        <v>-436.74</v>
      </c>
      <c r="H182">
        <v>1886.54</v>
      </c>
      <c r="I182">
        <v>2.39</v>
      </c>
      <c r="J182">
        <v>37</v>
      </c>
      <c r="K182">
        <v>44</v>
      </c>
      <c r="L182">
        <v>54.645000000000003</v>
      </c>
      <c r="M182">
        <v>108</v>
      </c>
      <c r="N182">
        <v>49</v>
      </c>
      <c r="O182">
        <v>15.35</v>
      </c>
    </row>
    <row r="183" spans="2:18" x14ac:dyDescent="0.25">
      <c r="B183">
        <v>10486</v>
      </c>
      <c r="C183">
        <v>90.09</v>
      </c>
      <c r="D183">
        <v>342.33</v>
      </c>
      <c r="E183">
        <v>8660.7999999999993</v>
      </c>
      <c r="F183">
        <v>1902.52</v>
      </c>
      <c r="G183">
        <v>-458.73</v>
      </c>
      <c r="H183">
        <v>1956.42</v>
      </c>
      <c r="I183">
        <v>1.84</v>
      </c>
      <c r="J183">
        <v>37</v>
      </c>
      <c r="K183">
        <v>44</v>
      </c>
      <c r="L183">
        <v>55.302</v>
      </c>
      <c r="M183">
        <v>108</v>
      </c>
      <c r="N183">
        <v>49</v>
      </c>
      <c r="O183">
        <v>15.624000000000001</v>
      </c>
      <c r="P183" t="s">
        <v>184</v>
      </c>
      <c r="Q183" t="s">
        <v>150</v>
      </c>
      <c r="R183" t="s">
        <v>151</v>
      </c>
    </row>
    <row r="184" spans="2:18" x14ac:dyDescent="0.25">
      <c r="B184">
        <v>10529</v>
      </c>
      <c r="C184">
        <v>90.09</v>
      </c>
      <c r="D184">
        <v>342.33</v>
      </c>
      <c r="E184">
        <v>8660.74</v>
      </c>
      <c r="F184">
        <v>1943.49</v>
      </c>
      <c r="G184">
        <v>-471.79</v>
      </c>
      <c r="H184">
        <v>1999.38</v>
      </c>
      <c r="I184">
        <v>0</v>
      </c>
      <c r="J184">
        <v>37</v>
      </c>
      <c r="K184">
        <v>44</v>
      </c>
      <c r="L184">
        <v>55.707000000000001</v>
      </c>
      <c r="M184">
        <v>108</v>
      </c>
      <c r="N184">
        <v>49</v>
      </c>
      <c r="O184">
        <v>15.786</v>
      </c>
      <c r="P184" t="s">
        <v>185</v>
      </c>
      <c r="Q184" t="s">
        <v>186</v>
      </c>
      <c r="R184" t="s">
        <v>187</v>
      </c>
    </row>
    <row r="186" spans="2:18" x14ac:dyDescent="0.25">
      <c r="B186" t="s">
        <v>133</v>
      </c>
      <c r="C186" t="s">
        <v>134</v>
      </c>
    </row>
    <row r="188" spans="2:18" x14ac:dyDescent="0.25">
      <c r="B188" t="s">
        <v>111</v>
      </c>
      <c r="C188" t="s">
        <v>114</v>
      </c>
      <c r="D188" t="s">
        <v>135</v>
      </c>
      <c r="E188" t="s">
        <v>136</v>
      </c>
      <c r="F188" t="s">
        <v>137</v>
      </c>
      <c r="G188" t="s">
        <v>130</v>
      </c>
    </row>
    <row r="189" spans="2:18" x14ac:dyDescent="0.25">
      <c r="B189" t="s">
        <v>70</v>
      </c>
      <c r="C189" t="s">
        <v>70</v>
      </c>
      <c r="D189" t="s">
        <v>142</v>
      </c>
      <c r="E189" t="s">
        <v>142</v>
      </c>
    </row>
    <row r="190" spans="2:18" x14ac:dyDescent="0.25">
      <c r="B190">
        <v>8525</v>
      </c>
      <c r="C190">
        <v>8523.26</v>
      </c>
      <c r="D190">
        <v>0</v>
      </c>
      <c r="E190">
        <v>0</v>
      </c>
      <c r="F190" t="s">
        <v>143</v>
      </c>
    </row>
    <row r="192" spans="2:18" x14ac:dyDescent="0.25">
      <c r="B192" t="s">
        <v>121</v>
      </c>
    </row>
    <row r="193" spans="2:9" x14ac:dyDescent="0.25">
      <c r="B193" t="s">
        <v>111</v>
      </c>
      <c r="C193" t="s">
        <v>114</v>
      </c>
    </row>
    <row r="194" spans="2:9" x14ac:dyDescent="0.25">
      <c r="B194" t="s">
        <v>70</v>
      </c>
      <c r="C194" t="s">
        <v>70</v>
      </c>
    </row>
    <row r="196" spans="2:9" x14ac:dyDescent="0.25">
      <c r="B196">
        <v>8522</v>
      </c>
      <c r="C196">
        <v>8520.26</v>
      </c>
      <c r="D196" t="s">
        <v>179</v>
      </c>
      <c r="E196" t="s">
        <v>180</v>
      </c>
      <c r="F196" t="s">
        <v>188</v>
      </c>
    </row>
    <row r="197" spans="2:9" x14ac:dyDescent="0.25">
      <c r="B197">
        <v>8553</v>
      </c>
      <c r="C197">
        <v>8551.07</v>
      </c>
      <c r="D197" t="s">
        <v>182</v>
      </c>
      <c r="E197" t="s">
        <v>150</v>
      </c>
      <c r="F197" t="s">
        <v>151</v>
      </c>
    </row>
    <row r="198" spans="2:9" x14ac:dyDescent="0.25">
      <c r="B198">
        <v>10486</v>
      </c>
      <c r="C198">
        <v>8660.7999999999993</v>
      </c>
      <c r="D198" t="s">
        <v>184</v>
      </c>
      <c r="E198" t="s">
        <v>150</v>
      </c>
      <c r="F198" t="s">
        <v>151</v>
      </c>
    </row>
    <row r="199" spans="2:9" x14ac:dyDescent="0.25">
      <c r="B199">
        <v>10529</v>
      </c>
      <c r="C199">
        <v>8660.74</v>
      </c>
      <c r="D199" t="s">
        <v>185</v>
      </c>
      <c r="E199" t="s">
        <v>186</v>
      </c>
      <c r="F199" t="s">
        <v>187</v>
      </c>
    </row>
    <row r="200" spans="2:9" x14ac:dyDescent="0.25">
      <c r="B200" t="s">
        <v>138</v>
      </c>
    </row>
    <row r="202" spans="2:9" x14ac:dyDescent="0.25">
      <c r="B202" t="s">
        <v>111</v>
      </c>
      <c r="C202" t="s">
        <v>114</v>
      </c>
      <c r="D202" t="s">
        <v>138</v>
      </c>
      <c r="E202" t="s">
        <v>139</v>
      </c>
      <c r="F202" t="s">
        <v>106</v>
      </c>
      <c r="G202" t="s">
        <v>140</v>
      </c>
      <c r="H202" t="s">
        <v>106</v>
      </c>
      <c r="I202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Data</vt:lpstr>
      <vt:lpstr>Lookup</vt:lpstr>
      <vt:lpstr>Def. Path</vt:lpstr>
      <vt:lpstr>Survey Sheet</vt:lpstr>
      <vt:lpstr>Gyros + MWD</vt:lpstr>
      <vt:lpstr>'Gyros + MWD'!_.KINDER_MORGAN_DC__14_DEFINITIVE_PATH_SVY</vt:lpstr>
      <vt:lpstr>'Survey Sheet'!_.KINDER_MORGAN_DC__14_SVY</vt:lpstr>
      <vt:lpstr>LookupRange</vt:lpstr>
      <vt:lpstr>Data!Print_Area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2013-10-17T13:07:36Z</dcterms:modified>
</cp:coreProperties>
</file>