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<sst xmlns="http://schemas.openxmlformats.org/spreadsheetml/2006/main" count="41" uniqueCount="37">
  <si>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</si>
  <si>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</si>
  <si>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</si>
  <si>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</si>
  <si>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</si>
  <si>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</si>
  <si>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</si>
  <si>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</si>
  <si>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</si>
  <si>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</si>
  <si>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</si>
  <si>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</si>
  <si>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</si>
  <si>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</si>
  <si>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</si>
  <si>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</si>
  <si>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</si>
  <si>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</si>
  <si>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</si>
  <si>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</si>
  <si>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</si>
  <si>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</si>
  <si>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</si>
  <si>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</si>
  <si>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</si>
  <si>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</si>
  <si>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</si>
  <si>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</si>
  <si>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</si>
  <si>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</si>
  <si>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</si>
  <si>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</si>
  <si>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</si>
  <si>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</si>
  <si>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</si>
  <si>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NWNW Section 28-T6S-R96W</t>
  </si>
  <si>
    <t>Puckett GM 311-28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</si>
</sst>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140</v>
      </c>
      <c r="C3">
        <v>0</v>
      </c>
      <c r="D3">
        <v>0</v>
      </c>
      <c r="E3">
        <v>140</v>
      </c>
      <c r="F3">
        <v>0</v>
      </c>
      <c r="G3">
        <v>0</v>
      </c>
    </row>
    <row r="4" spans="1:11" ht="15.75" thickBot="1">
      <c r="A4" s="8" t="s">
        <v>8</v>
      </c>
      <c r="B4">
        <v>500</v>
      </c>
      <c r="C4">
        <v>7.2</v>
      </c>
      <c r="D4">
        <v>355.86</v>
      </c>
      <c r="E4">
        <v>499.05</v>
      </c>
      <c r="F4">
        <v>22.53</v>
      </c>
      <c r="G4">
        <v>-1.63</v>
      </c>
    </row>
    <row r="5" spans="1:11" ht="15.75" thickBot="1">
      <c r="A5" s="11">
        <v>96850</v>
      </c>
      <c r="B5" s="19">
        <v>995.43</v>
      </c>
      <c r="C5">
        <v>17.11</v>
      </c>
      <c r="D5">
        <v>355.86</v>
      </c>
      <c r="E5">
        <v>982.77</v>
      </c>
      <c r="F5">
        <v>126.44</v>
      </c>
      <c r="G5">
        <v>-9.15</v>
      </c>
    </row>
    <row r="6" spans="1:11" ht="15.75" thickBot="1">
      <c r="A6" s="9" t="s">
        <v>9</v>
      </c>
      <c r="B6" s="19">
        <v>1000</v>
      </c>
      <c r="C6">
        <v>17.11</v>
      </c>
      <c r="D6">
        <v>355.86</v>
      </c>
      <c r="E6" s="19">
        <v>987.14</v>
      </c>
      <c r="F6">
        <v>127.78</v>
      </c>
      <c r="G6">
        <v>-9.25</v>
      </c>
    </row>
    <row r="7" spans="1:11" ht="15.75" thickBot="1">
      <c r="A7" s="12" t="s">
        <v>36</v>
      </c>
      <c r="B7" s="19">
        <v>1500</v>
      </c>
      <c r="C7">
        <v>17.11</v>
      </c>
      <c r="D7">
        <v>355.86</v>
      </c>
      <c r="E7" s="19">
        <v>1465.02</v>
      </c>
      <c r="F7" s="19">
        <v>274.49</v>
      </c>
      <c r="G7">
        <v>-19.87</v>
      </c>
    </row>
    <row r="8" spans="1:11" ht="15.75" thickBot="1">
      <c r="A8" s="15" t="s">
        <v>12</v>
      </c>
      <c r="B8" s="19">
        <v>2000</v>
      </c>
      <c r="C8">
        <v>17.11</v>
      </c>
      <c r="D8">
        <v>355.86</v>
      </c>
      <c r="E8" s="19">
        <v>1942.89</v>
      </c>
      <c r="F8" s="19">
        <v>421.2</v>
      </c>
      <c r="G8">
        <v>-30.49</v>
      </c>
    </row>
    <row r="9" spans="1:11" ht="15.75" thickBot="1">
      <c r="A9" s="12"/>
      <c r="B9" s="19">
        <v>2500</v>
      </c>
      <c r="C9">
        <v>17.11</v>
      </c>
      <c r="D9">
        <v>355.86</v>
      </c>
      <c r="E9" s="19">
        <v>2420.77</v>
      </c>
      <c r="F9" s="19">
        <v>567.9</v>
      </c>
      <c r="G9">
        <v>-41.11</v>
      </c>
    </row>
    <row r="10" spans="1:11" ht="15.75" thickBot="1">
      <c r="A10" s="13" t="s">
        <v>11</v>
      </c>
      <c r="B10" s="19">
        <v>3000</v>
      </c>
      <c r="C10">
        <v>17.11</v>
      </c>
      <c r="D10">
        <v>355.86</v>
      </c>
      <c r="E10" s="19">
        <v>2898.64</v>
      </c>
      <c r="F10" s="19">
        <v>714.61</v>
      </c>
      <c r="G10">
        <v>-51.73</v>
      </c>
    </row>
    <row r="11" spans="1:11" ht="15.75" thickBot="1">
      <c r="A11" s="18" t="s">
        <v>35</v>
      </c>
      <c r="B11" s="19">
        <v>3500</v>
      </c>
      <c r="C11">
        <v>17.11</v>
      </c>
      <c r="D11">
        <v>355.86</v>
      </c>
      <c r="E11" s="19">
        <v>3376.52</v>
      </c>
      <c r="F11" s="19">
        <v>861.32</v>
      </c>
      <c r="G11">
        <v>-62.35</v>
      </c>
    </row>
    <row r="12" spans="1:11" ht="15.75" thickBot="1">
      <c r="A12" s="13" t="s">
        <v>10</v>
      </c>
      <c r="B12" s="19">
        <v>3928.76</v>
      </c>
      <c r="C12">
        <v>17.11</v>
      </c>
      <c r="D12">
        <v>355.86</v>
      </c>
      <c r="E12" s="19">
        <v>3786.3</v>
      </c>
      <c r="F12" s="19">
        <v>987.12</v>
      </c>
      <c r="G12">
        <v>-71.459999999999994</v>
      </c>
    </row>
    <row r="13" spans="1:11" ht="15.75" thickBot="1">
      <c r="A13" s="12" t="s">
        <v>34</v>
      </c>
      <c r="B13" s="19">
        <v>4000</v>
      </c>
      <c r="C13">
        <v>16.04</v>
      </c>
      <c r="D13">
        <v>355.86</v>
      </c>
      <c r="E13" s="19">
        <v>3854.58</v>
      </c>
      <c r="F13" s="19">
        <v>1007.39</v>
      </c>
      <c r="G13">
        <v>-72.930000000000007</v>
      </c>
    </row>
    <row r="14" spans="1:11" ht="15.75" thickBot="1">
      <c r="A14" s="13" t="s">
        <v>29</v>
      </c>
      <c r="B14" s="19">
        <v>4500</v>
      </c>
      <c r="C14">
        <v>8.5399999999999991</v>
      </c>
      <c r="D14">
        <v>355.86</v>
      </c>
      <c r="E14" s="19">
        <v>4342.7700000000004</v>
      </c>
      <c r="F14" s="19">
        <v>1113.47</v>
      </c>
      <c r="G14">
        <v>-80.599999999999994</v>
      </c>
    </row>
    <row r="15" spans="1:11" ht="15.75" thickBot="1">
      <c r="A15" t="str">
        <f>INDEX(Lookup!E2:E5,Lookup!F2)</f>
        <v>Directional</v>
      </c>
      <c r="B15" s="19">
        <v>5000</v>
      </c>
      <c r="C15">
        <v>1.04</v>
      </c>
      <c r="D15">
        <v>355.86</v>
      </c>
      <c r="E15" s="19">
        <v>4840.67</v>
      </c>
      <c r="F15" s="19">
        <v>1155.08</v>
      </c>
      <c r="G15">
        <v>-83.62</v>
      </c>
    </row>
    <row r="16" spans="1:11" ht="15.75" thickBot="1">
      <c r="A16" s="13" t="s">
        <v>13</v>
      </c>
      <c r="B16" s="19">
        <v>5069.33</v>
      </c>
      <c r="C16">
        <v>0</v>
      </c>
      <c r="D16">
        <v>0</v>
      </c>
      <c r="E16" s="19">
        <v>4910</v>
      </c>
      <c r="F16" s="19">
        <v>1155.71</v>
      </c>
      <c r="G16">
        <v>-83.66</v>
      </c>
    </row>
    <row r="17" spans="1:7" ht="15.75" thickBot="1">
      <c r="A17" t="str">
        <f>INDEX(Lookup!A2:A4,Lookup!B2)</f>
        <v>True</v>
      </c>
      <c r="B17" s="19">
        <v>5169.33</v>
      </c>
      <c r="C17">
        <v>0</v>
      </c>
      <c r="D17">
        <v>0</v>
      </c>
      <c r="E17" s="19">
        <v>5010</v>
      </c>
      <c r="F17" s="19">
        <v>1155.71</v>
      </c>
      <c r="G17">
        <v>-83.66</v>
      </c>
    </row>
    <row r="18" spans="1:7" ht="15.75" thickBot="1">
      <c r="A18" s="13" t="s">
        <v>15</v>
      </c>
      <c r="B18" s="19">
        <v>5500</v>
      </c>
      <c r="C18">
        <v>0</v>
      </c>
      <c r="D18">
        <v>0</v>
      </c>
      <c r="E18" s="19">
        <v>5340.67</v>
      </c>
      <c r="F18" s="19">
        <v>1155.71</v>
      </c>
      <c r="G18">
        <v>-83.66</v>
      </c>
    </row>
    <row r="19" spans="1:7">
      <c r="A19" t="e">
        <f>INDEX(Lookup!C2:C12,Lookup!D2)</f>
        <v>#VALUE!</v>
      </c>
      <c r="B19" s="19">
        <v>6000</v>
      </c>
      <c r="C19">
        <v>0</v>
      </c>
      <c r="D19">
        <v>0</v>
      </c>
      <c r="E19" s="19">
        <v>5840.67</v>
      </c>
      <c r="F19" s="19">
        <v>1155.71</v>
      </c>
      <c r="G19">
        <v>-83.66</v>
      </c>
    </row>
    <row r="20" spans="1:7">
      <c r="B20" s="19">
        <v>6500</v>
      </c>
      <c r="C20">
        <v>0</v>
      </c>
      <c r="D20">
        <v>0</v>
      </c>
      <c r="E20" s="19">
        <v>6340.67</v>
      </c>
      <c r="F20" s="19">
        <v>1155.71</v>
      </c>
      <c r="G20">
        <v>-83.66</v>
      </c>
    </row>
    <row r="21" spans="1:7">
      <c r="B21" s="19">
        <v>7000</v>
      </c>
      <c r="C21">
        <v>0</v>
      </c>
      <c r="D21">
        <v>0</v>
      </c>
      <c r="E21" s="19">
        <v>6840.67</v>
      </c>
      <c r="F21" s="19">
        <v>1155.71</v>
      </c>
      <c r="G21">
        <v>-83.66</v>
      </c>
    </row>
    <row r="22" spans="1:7">
      <c r="B22" s="19">
        <v>7069.33</v>
      </c>
      <c r="C22">
        <v>0</v>
      </c>
      <c r="D22">
        <v>0</v>
      </c>
      <c r="E22" s="19">
        <v>6910</v>
      </c>
      <c r="F22" s="19">
        <v>1155.71</v>
      </c>
      <c r="G22">
        <v>-83.66</v>
      </c>
    </row>
    <row r="23" spans="1:7">
      <c r="B23" s="14"/>
      <c r="C23" s="1"/>
      <c r="D23" s="1"/>
      <c r="E23" s="1"/>
      <c r="F23" s="1"/>
      <c r="G23" s="1"/>
    </row>
    <row r="24" spans="1:7">
      <c r="B24" s="14"/>
      <c r="C24" s="1"/>
      <c r="D24" s="1"/>
      <c r="E24" s="1"/>
      <c r="F24" s="1"/>
      <c r="G24" s="1"/>
    </row>
    <row r="25" spans="1:7">
      <c r="B25" s="14"/>
      <c r="C25" s="1"/>
      <c r="D25" s="1"/>
      <c r="E25" s="1"/>
      <c r="F25" s="1"/>
      <c r="G25" s="1"/>
    </row>
    <row r="26" spans="1:7">
      <c r="B26" s="14"/>
      <c r="C26" s="1"/>
      <c r="D26" s="1"/>
      <c r="E26" s="1"/>
      <c r="F26" s="1"/>
      <c r="G26" s="1"/>
    </row>
    <row r="27" spans="1:7">
      <c r="B27" s="14"/>
      <c r="C27" s="1"/>
      <c r="D27" s="1"/>
      <c r="E27" s="1"/>
      <c r="F27" s="1"/>
      <c r="G27" s="1"/>
    </row>
    <row r="28" spans="1:7">
      <c r="B28" s="14"/>
      <c r="C28" s="1"/>
      <c r="D28" s="1"/>
      <c r="E28" s="1"/>
      <c r="F28" s="1"/>
      <c r="G28" s="1"/>
    </row>
    <row r="29" spans="1:7">
      <c r="B29" s="14"/>
      <c r="C29" s="1"/>
      <c r="D29" s="1"/>
      <c r="E29" s="1"/>
      <c r="F29" s="1"/>
      <c r="G29" s="1"/>
    </row>
    <row r="30" spans="1:7">
      <c r="B30" s="14"/>
      <c r="C30" s="1"/>
      <c r="D30" s="1"/>
      <c r="E30" s="1"/>
      <c r="F30" s="1"/>
      <c r="G30" s="1"/>
    </row>
    <row r="31" spans="1:7">
      <c r="B31" s="1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2013-08-29T15:09:02Z</dcterms:modified>
</cp:coreProperties>
</file>