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4519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<sst xmlns="http://schemas.openxmlformats.org/spreadsheetml/2006/main" count="41" uniqueCount="37">
  <si>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</si>
  <si>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</si>
  <si>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</si>
  <si>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</si>
  <si>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</si>
  <si>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</si>
  <si>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</si>
  <si>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</si>
  <si>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</si>
  <si>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</si>
  <si>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</si>
  <si>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</si>
  <si>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</si>
  <si>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</si>
  <si>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</si>
  <si>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</si>
  <si>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</si>
  <si>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</si>
  <si>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</si>
  <si>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</si>
  <si>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</si>
  <si>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</si>
  <si>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</si>
  <si>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</si>
  <si>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</si>
  <si>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</si>
  <si>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</si>
  <si>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</si>
  <si>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</si>
  <si>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</si>
  <si>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</si>
  <si>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</si>
  <si>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</si>
  <si>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SWSW Sec 17 T33N R8W</t>
  </si>
  <si>
    <t>Actual</t>
  </si>
  <si>
    <t>Elm Ridge Exploration Company, LLC</t>
  </si>
  <si>
    <t>IGE 140</t>
  </si>
</sst>
</file>

<file path=xl/styles.xml><?xml version="1.0" encoding="utf-8"?>
<styleSheet xmlns="http://schemas.openxmlformats.org/spreadsheetml/2006/main">
  <numFmts count="5">
    <numFmt numFmtId="164" formatCode="000.0"/>
    <numFmt numFmtId="165" formatCode="0,000.0"/>
    <numFmt numFmtId="166" formatCode="#,##0.0"/>
    <numFmt numFmtId="167" formatCode="00.00"/>
    <numFmt numFmtId="168" formatCode="0.0"/>
  </numFmts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7.5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3" fillId="0" borderId="0" xfId="0" applyNumberFormat="1" applyFont="1" applyAlignment="1">
      <alignment horizontal="right" vertical="center" wrapText="1"/>
    </xf>
    <xf numFmtId="165" fontId="3" fillId="0" borderId="0" xfId="0" applyNumberFormat="1" applyFont="1" applyAlignment="1">
      <alignment horizontal="right" vertical="center" wrapText="1"/>
    </xf>
    <xf numFmtId="166" fontId="3" fillId="0" borderId="0" xfId="0" applyNumberFormat="1" applyFont="1" applyAlignment="1">
      <alignment horizontal="right" vertical="center" wrapText="1"/>
    </xf>
    <xf numFmtId="2" fontId="3" fillId="0" borderId="0" xfId="0" applyNumberFormat="1" applyFont="1" applyAlignment="1">
      <alignment horizontal="right" vertical="center" wrapText="1"/>
    </xf>
    <xf numFmtId="167" fontId="3" fillId="0" borderId="0" xfId="0" applyNumberFormat="1" applyFont="1" applyAlignment="1">
      <alignment horizontal="right" vertical="center" wrapText="1"/>
    </xf>
    <xf numFmtId="168" fontId="3" fillId="0" borderId="0" xfId="0" applyNumberFormat="1" applyFont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G27" sqref="G27:G3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600</v>
      </c>
      <c r="C2" s="22">
        <v>3</v>
      </c>
      <c r="D2" s="22">
        <v>37.11</v>
      </c>
      <c r="E2" s="19">
        <v>600</v>
      </c>
      <c r="F2" s="24">
        <v>2.1</v>
      </c>
      <c r="G2" s="24">
        <v>1.6</v>
      </c>
    </row>
    <row r="3" spans="1:11" ht="15.75" thickBot="1">
      <c r="A3" s="11" t="s">
        <v>35</v>
      </c>
      <c r="B3" s="19">
        <v>700</v>
      </c>
      <c r="C3" s="22">
        <v>6</v>
      </c>
      <c r="D3" s="22">
        <v>37.11</v>
      </c>
      <c r="E3" s="24">
        <v>699.6</v>
      </c>
      <c r="F3" s="24">
        <v>8.3000000000000007</v>
      </c>
      <c r="G3" s="24">
        <v>6.3</v>
      </c>
    </row>
    <row r="4" spans="1:11" ht="15.75" thickBot="1">
      <c r="A4" s="8" t="s">
        <v>8</v>
      </c>
      <c r="B4" s="19">
        <v>800</v>
      </c>
      <c r="C4" s="22">
        <v>9</v>
      </c>
      <c r="D4" s="22">
        <v>37.11</v>
      </c>
      <c r="E4" s="24">
        <v>798.8</v>
      </c>
      <c r="F4" s="24">
        <v>18.8</v>
      </c>
      <c r="G4" s="24">
        <v>14.2</v>
      </c>
    </row>
    <row r="5" spans="1:11" ht="15.75" thickBot="1">
      <c r="A5" s="12">
        <v>26625</v>
      </c>
      <c r="B5" s="19">
        <v>900</v>
      </c>
      <c r="C5" s="23">
        <v>12</v>
      </c>
      <c r="D5" s="22">
        <v>37.11</v>
      </c>
      <c r="E5" s="24">
        <v>897.1</v>
      </c>
      <c r="F5" s="24">
        <v>33.299999999999997</v>
      </c>
      <c r="G5" s="24">
        <v>25.2</v>
      </c>
    </row>
    <row r="6" spans="1:11" ht="15.75" thickBot="1">
      <c r="A6" s="9" t="s">
        <v>9</v>
      </c>
      <c r="B6" s="20">
        <v>1000</v>
      </c>
      <c r="C6" s="23">
        <v>15</v>
      </c>
      <c r="D6" s="22">
        <v>37.11</v>
      </c>
      <c r="E6" s="24">
        <v>994.3</v>
      </c>
      <c r="F6" s="24">
        <v>51.9</v>
      </c>
      <c r="G6" s="24">
        <v>39.299999999999997</v>
      </c>
    </row>
    <row r="7" spans="1:11" ht="15.75" thickBot="1">
      <c r="A7" s="13" t="s">
        <v>36</v>
      </c>
      <c r="B7" s="20">
        <v>1100</v>
      </c>
      <c r="C7" s="23">
        <v>18</v>
      </c>
      <c r="D7" s="22">
        <v>37.11</v>
      </c>
      <c r="E7" s="21">
        <v>1090.2</v>
      </c>
      <c r="F7" s="24">
        <v>74.5</v>
      </c>
      <c r="G7" s="24">
        <v>56.4</v>
      </c>
    </row>
    <row r="8" spans="1:11" ht="15.75" thickBot="1">
      <c r="A8" s="16" t="s">
        <v>12</v>
      </c>
      <c r="B8" s="21">
        <v>1200.8</v>
      </c>
      <c r="C8" s="22">
        <v>21.03</v>
      </c>
      <c r="D8" s="22">
        <v>37.11</v>
      </c>
      <c r="E8" s="21">
        <v>1185.2</v>
      </c>
      <c r="F8" s="24">
        <v>101.4</v>
      </c>
      <c r="G8" s="24">
        <v>76.7</v>
      </c>
    </row>
    <row r="9" spans="1:11" ht="15.75" thickBot="1">
      <c r="A9" s="13"/>
      <c r="B9" s="20">
        <v>1300</v>
      </c>
      <c r="C9" s="22">
        <v>21.03</v>
      </c>
      <c r="D9" s="22">
        <v>37.11</v>
      </c>
      <c r="E9" s="21">
        <v>1277.8</v>
      </c>
      <c r="F9" s="24">
        <v>129.80000000000001</v>
      </c>
      <c r="G9" s="24">
        <v>98.2</v>
      </c>
    </row>
    <row r="10" spans="1:11" ht="15.75" thickBot="1">
      <c r="A10" s="14" t="s">
        <v>11</v>
      </c>
      <c r="B10" s="20">
        <v>1400</v>
      </c>
      <c r="C10" s="22">
        <v>21.03</v>
      </c>
      <c r="D10" s="22">
        <v>37.11</v>
      </c>
      <c r="E10" s="21">
        <v>1371.1</v>
      </c>
      <c r="F10" s="24">
        <v>158.4</v>
      </c>
      <c r="G10" s="24">
        <v>119.8</v>
      </c>
    </row>
    <row r="11" spans="1:11" ht="15.75" thickBot="1">
      <c r="A11" s="15" t="s">
        <v>33</v>
      </c>
      <c r="B11" s="20">
        <v>1500</v>
      </c>
      <c r="C11" s="22">
        <v>21.03</v>
      </c>
      <c r="D11" s="22">
        <v>37.11</v>
      </c>
      <c r="E11" s="21">
        <v>1464.5</v>
      </c>
      <c r="F11" s="19">
        <v>187</v>
      </c>
      <c r="G11" s="24">
        <v>141.5</v>
      </c>
    </row>
    <row r="12" spans="1:11" ht="15.75" thickBot="1">
      <c r="A12" s="14" t="s">
        <v>10</v>
      </c>
      <c r="B12" s="20">
        <v>1600</v>
      </c>
      <c r="C12" s="22">
        <v>21.03</v>
      </c>
      <c r="D12" s="22">
        <v>37.11</v>
      </c>
      <c r="E12" s="21">
        <v>1557.8</v>
      </c>
      <c r="F12" s="24">
        <v>215.6</v>
      </c>
      <c r="G12" s="24">
        <v>163.1</v>
      </c>
    </row>
    <row r="13" spans="1:11" ht="15.75" thickBot="1">
      <c r="A13" s="13" t="s">
        <v>34</v>
      </c>
      <c r="B13" s="20">
        <v>1700</v>
      </c>
      <c r="C13" s="22">
        <v>21.03</v>
      </c>
      <c r="D13" s="22">
        <v>37.11</v>
      </c>
      <c r="E13" s="21">
        <v>1651.1</v>
      </c>
      <c r="F13" s="24">
        <v>244.2</v>
      </c>
      <c r="G13" s="24">
        <v>184.8</v>
      </c>
    </row>
    <row r="14" spans="1:11" ht="15.75" thickBot="1">
      <c r="A14" s="14" t="s">
        <v>29</v>
      </c>
      <c r="B14" s="20">
        <v>1800</v>
      </c>
      <c r="C14" s="22">
        <v>21.03</v>
      </c>
      <c r="D14" s="22">
        <v>37.11</v>
      </c>
      <c r="E14" s="21">
        <v>1744.5</v>
      </c>
      <c r="F14" s="24">
        <v>272.8</v>
      </c>
      <c r="G14" s="24">
        <v>206.4</v>
      </c>
    </row>
    <row r="15" spans="1:11" ht="15.75" thickBot="1">
      <c r="A15" t="str">
        <f>INDEX(Lookup!E2:E5,Lookup!F2)</f>
        <v>Directional</v>
      </c>
      <c r="B15" s="20">
        <v>1900</v>
      </c>
      <c r="C15" s="22">
        <v>21.03</v>
      </c>
      <c r="D15" s="22">
        <v>37.11</v>
      </c>
      <c r="E15" s="21">
        <v>1837.8</v>
      </c>
      <c r="F15" s="24">
        <v>301.39999999999998</v>
      </c>
      <c r="G15" s="24">
        <v>228.1</v>
      </c>
    </row>
    <row r="16" spans="1:11" ht="15.75" thickBot="1">
      <c r="A16" s="14" t="s">
        <v>13</v>
      </c>
      <c r="B16" s="20">
        <v>2000</v>
      </c>
      <c r="C16" s="22">
        <v>21.03</v>
      </c>
      <c r="D16" s="22">
        <v>37.11</v>
      </c>
      <c r="E16" s="21">
        <v>1931.2</v>
      </c>
      <c r="F16" s="19">
        <v>330</v>
      </c>
      <c r="G16" s="24">
        <v>249.7</v>
      </c>
    </row>
    <row r="17" spans="1:7" ht="15.75" thickBot="1">
      <c r="A17" t="str">
        <f>INDEX(Lookup!A2:A4,Lookup!B2)</f>
        <v>Grid</v>
      </c>
      <c r="B17" s="20">
        <v>2100</v>
      </c>
      <c r="C17" s="22">
        <v>21.03</v>
      </c>
      <c r="D17" s="22">
        <v>37.11</v>
      </c>
      <c r="E17" s="21">
        <v>2024.5</v>
      </c>
      <c r="F17" s="24">
        <v>358.7</v>
      </c>
      <c r="G17" s="24">
        <v>271.39999999999998</v>
      </c>
    </row>
    <row r="18" spans="1:7" ht="15.75" thickBot="1">
      <c r="A18" s="14" t="s">
        <v>15</v>
      </c>
      <c r="B18" s="20">
        <v>2200</v>
      </c>
      <c r="C18" s="22">
        <v>21.03</v>
      </c>
      <c r="D18" s="22">
        <v>37.11</v>
      </c>
      <c r="E18" s="21">
        <v>2117.9</v>
      </c>
      <c r="F18" s="24">
        <v>387.3</v>
      </c>
      <c r="G18" s="19">
        <v>293</v>
      </c>
    </row>
    <row r="19" spans="1:7">
      <c r="A19" t="e">
        <f>INDEX(Lookup!C2:C12,Lookup!D2)</f>
        <v>#VALUE!</v>
      </c>
      <c r="B19" s="20">
        <v>2300</v>
      </c>
      <c r="C19" s="22">
        <v>21.03</v>
      </c>
      <c r="D19" s="22">
        <v>37.11</v>
      </c>
      <c r="E19" s="21">
        <v>2211.1999999999998</v>
      </c>
      <c r="F19" s="24">
        <v>415.9</v>
      </c>
      <c r="G19" s="24">
        <v>314.7</v>
      </c>
    </row>
    <row r="20" spans="1:7">
      <c r="B20" s="20">
        <v>2400</v>
      </c>
      <c r="C20" s="22">
        <v>21.03</v>
      </c>
      <c r="D20" s="22">
        <v>37.11</v>
      </c>
      <c r="E20" s="21">
        <v>2304.5</v>
      </c>
      <c r="F20" s="24">
        <v>444.5</v>
      </c>
      <c r="G20" s="24">
        <v>336.3</v>
      </c>
    </row>
    <row r="21" spans="1:7">
      <c r="B21" s="20">
        <v>2500</v>
      </c>
      <c r="C21" s="22">
        <v>21.03</v>
      </c>
      <c r="D21" s="22">
        <v>37.11</v>
      </c>
      <c r="E21" s="21">
        <v>2397.9</v>
      </c>
      <c r="F21" s="24">
        <v>473.1</v>
      </c>
      <c r="G21" s="19">
        <v>358</v>
      </c>
    </row>
    <row r="22" spans="1:7">
      <c r="B22" s="20">
        <v>2600</v>
      </c>
      <c r="C22" s="22">
        <v>21.03</v>
      </c>
      <c r="D22" s="22">
        <v>37.11</v>
      </c>
      <c r="E22" s="21">
        <v>2491.1999999999998</v>
      </c>
      <c r="F22" s="24">
        <v>501.7</v>
      </c>
      <c r="G22" s="24">
        <v>379.6</v>
      </c>
    </row>
    <row r="23" spans="1:7">
      <c r="B23" s="20">
        <v>2700</v>
      </c>
      <c r="C23" s="22">
        <v>21.03</v>
      </c>
      <c r="D23" s="22">
        <v>37.11</v>
      </c>
      <c r="E23" s="21">
        <v>2584.6</v>
      </c>
      <c r="F23" s="24">
        <v>530.29999999999995</v>
      </c>
      <c r="G23" s="24">
        <v>401.3</v>
      </c>
    </row>
    <row r="24" spans="1:7">
      <c r="B24" s="20">
        <v>2800</v>
      </c>
      <c r="C24" s="22">
        <v>21.03</v>
      </c>
      <c r="D24" s="22">
        <v>37.11</v>
      </c>
      <c r="E24" s="21">
        <v>2677.9</v>
      </c>
      <c r="F24" s="24">
        <v>558.9</v>
      </c>
      <c r="G24" s="24">
        <v>422.9</v>
      </c>
    </row>
    <row r="25" spans="1:7">
      <c r="B25" s="20">
        <v>2900</v>
      </c>
      <c r="C25" s="22">
        <v>21.03</v>
      </c>
      <c r="D25" s="22">
        <v>37.11</v>
      </c>
      <c r="E25" s="21">
        <v>2771.3</v>
      </c>
      <c r="F25" s="24">
        <v>587.5</v>
      </c>
      <c r="G25" s="24">
        <v>444.6</v>
      </c>
    </row>
    <row r="26" spans="1:7">
      <c r="B26" s="21">
        <v>2920.1</v>
      </c>
      <c r="C26" s="22">
        <v>21.03</v>
      </c>
      <c r="D26" s="22">
        <v>37.11</v>
      </c>
      <c r="E26" s="20">
        <v>2790</v>
      </c>
      <c r="F26" s="24">
        <v>593.29999999999995</v>
      </c>
      <c r="G26" s="24">
        <v>448.9</v>
      </c>
    </row>
    <row r="27" spans="1:7">
      <c r="B27" s="20">
        <v>3000</v>
      </c>
      <c r="C27" s="22">
        <v>21.03</v>
      </c>
      <c r="D27" s="22">
        <v>37.11</v>
      </c>
      <c r="E27" s="21">
        <v>2864.6</v>
      </c>
      <c r="F27" s="24">
        <v>616.20000000000005</v>
      </c>
      <c r="G27" s="24">
        <v>466.2</v>
      </c>
    </row>
    <row r="28" spans="1:7">
      <c r="B28" s="20">
        <v>3100</v>
      </c>
      <c r="C28" s="22">
        <v>21.03</v>
      </c>
      <c r="D28" s="22">
        <v>37.11</v>
      </c>
      <c r="E28" s="21">
        <v>2957.9</v>
      </c>
      <c r="F28" s="24">
        <v>644.79999999999995</v>
      </c>
      <c r="G28" s="24">
        <v>487.9</v>
      </c>
    </row>
    <row r="29" spans="1:7">
      <c r="B29" s="20">
        <v>3200</v>
      </c>
      <c r="C29" s="22">
        <v>21.03</v>
      </c>
      <c r="D29" s="22">
        <v>37.11</v>
      </c>
      <c r="E29" s="21">
        <v>3051.3</v>
      </c>
      <c r="F29" s="24">
        <v>673.4</v>
      </c>
      <c r="G29" s="24">
        <v>509.5</v>
      </c>
    </row>
    <row r="30" spans="1:7">
      <c r="B30" s="20">
        <v>3300</v>
      </c>
      <c r="C30" s="22">
        <v>21.03</v>
      </c>
      <c r="D30" s="22">
        <v>37.11</v>
      </c>
      <c r="E30" s="21">
        <v>3144.6</v>
      </c>
      <c r="F30" s="19">
        <v>702</v>
      </c>
      <c r="G30" s="24">
        <v>531.1</v>
      </c>
    </row>
    <row r="31" spans="1:7">
      <c r="B31" s="20">
        <v>3400</v>
      </c>
      <c r="C31" s="22">
        <v>21.03</v>
      </c>
      <c r="D31" s="22">
        <v>37.11</v>
      </c>
      <c r="E31" s="20">
        <v>3238</v>
      </c>
      <c r="F31" s="24">
        <v>730.6</v>
      </c>
      <c r="G31" s="24">
        <v>552.79999999999995</v>
      </c>
    </row>
    <row r="32" spans="1:7">
      <c r="B32" s="20">
        <v>3500</v>
      </c>
      <c r="C32" s="22">
        <v>21.03</v>
      </c>
      <c r="D32" s="22">
        <v>37.11</v>
      </c>
      <c r="E32" s="21">
        <v>3331.3</v>
      </c>
      <c r="F32" s="24">
        <v>759.2</v>
      </c>
      <c r="G32" s="24">
        <v>574.4</v>
      </c>
    </row>
    <row r="33" spans="2:7">
      <c r="B33" s="21">
        <v>3573.6</v>
      </c>
      <c r="C33" s="22">
        <v>21.03</v>
      </c>
      <c r="D33" s="22">
        <v>37.11</v>
      </c>
      <c r="E33" s="20">
        <v>3400</v>
      </c>
      <c r="F33" s="24">
        <v>780.3</v>
      </c>
      <c r="G33" s="24">
        <v>590.4</v>
      </c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2013-05-01T18:14:05Z</dcterms:modified>
</cp:coreProperties>
</file>