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0085" yWindow="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<sst xmlns="http://schemas.openxmlformats.org/spreadsheetml/2006/main" count="42" uniqueCount="38">
  <si>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</si>
  <si>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</si>
  <si>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</si>
  <si>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</si>
  <si>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</si>
  <si>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</si>
  <si>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</si>
  <si>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</si>
  <si>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</si>
  <si>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</si>
  <si>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</si>
  <si>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</si>
  <si>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</si>
  <si>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</si>
  <si>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</si>
  <si>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</si>
  <si>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</si>
  <si>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</si>
  <si>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</si>
  <si>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</si>
  <si>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</si>
  <si>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</si>
  <si>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</si>
  <si>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</si>
  <si>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</si>
  <si>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</si>
  <si>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</si>
  <si>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</si>
  <si>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</si>
  <si>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</si>
  <si>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</si>
  <si>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</si>
  <si>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</si>
  <si>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3, 309. 31</t>
  </si>
  <si>
    <t>Elm Ridge Exploration Co., LLC</t>
  </si>
  <si>
    <t>IGE 116</t>
  </si>
  <si>
    <t>SENW 18 33N 7W</t>
  </si>
  <si>
    <t>Actual</t>
  </si>
</sst>
</file>

<file path=xl/styles.xml><?xml version="1.0" encoding="utf-8"?>
<styleSheet xmlns="http://schemas.openxmlformats.org/spreadsheetml/2006/main">
  <numFmts count="3">
    <numFmt numFmtId="164" formatCode="000.00"/>
    <numFmt numFmtId="165" formatCode="0,000.00"/>
    <numFmt numFmtId="166" formatCode="0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horizontal="right" vertical="center" wrapText="1"/>
    </xf>
    <xf numFmtId="165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600</v>
      </c>
      <c r="C2" s="23">
        <v>3.5</v>
      </c>
      <c r="D2" s="23">
        <v>16.82</v>
      </c>
      <c r="E2" s="23">
        <v>599.94000000000005</v>
      </c>
      <c r="F2" s="23">
        <v>2.92</v>
      </c>
      <c r="G2" s="23">
        <v>0.88</v>
      </c>
    </row>
    <row r="3" spans="1:11" ht="15.75" thickBot="1">
      <c r="A3" s="11" t="s">
        <v>34</v>
      </c>
      <c r="B3" s="19">
        <v>700</v>
      </c>
      <c r="C3" s="23">
        <v>7</v>
      </c>
      <c r="D3" s="23">
        <v>16.82</v>
      </c>
      <c r="E3" s="23">
        <v>699.51</v>
      </c>
      <c r="F3" s="23">
        <v>11.68</v>
      </c>
      <c r="G3" s="23">
        <v>3.53</v>
      </c>
    </row>
    <row r="4" spans="1:11" ht="15.75" thickBot="1">
      <c r="A4" s="8" t="s">
        <v>8</v>
      </c>
      <c r="B4" s="19">
        <v>800</v>
      </c>
      <c r="C4" s="24">
        <v>10.5</v>
      </c>
      <c r="D4" s="23">
        <v>16.82</v>
      </c>
      <c r="E4" s="23">
        <v>798.33</v>
      </c>
      <c r="F4" s="23">
        <v>26.24</v>
      </c>
      <c r="G4" s="23">
        <v>7.93</v>
      </c>
    </row>
    <row r="5" spans="1:11" ht="15.75" thickBot="1">
      <c r="A5" s="12">
        <v>26625</v>
      </c>
      <c r="B5" s="19">
        <v>900</v>
      </c>
      <c r="C5" s="24">
        <v>14</v>
      </c>
      <c r="D5" s="23">
        <v>16.82</v>
      </c>
      <c r="E5" s="23">
        <v>896.03</v>
      </c>
      <c r="F5" s="23">
        <v>46.55</v>
      </c>
      <c r="G5" s="23">
        <v>14.07</v>
      </c>
    </row>
    <row r="6" spans="1:11" ht="15.75" thickBot="1">
      <c r="A6" s="9" t="s">
        <v>9</v>
      </c>
      <c r="B6" s="20">
        <v>1000</v>
      </c>
      <c r="C6" s="24">
        <v>17.5</v>
      </c>
      <c r="D6" s="23">
        <v>16.82</v>
      </c>
      <c r="E6" s="23">
        <v>992.27</v>
      </c>
      <c r="F6" s="23">
        <v>72.53</v>
      </c>
      <c r="G6" s="23">
        <v>21.93</v>
      </c>
    </row>
    <row r="7" spans="1:11" ht="15.75" thickBot="1">
      <c r="A7" s="13" t="s">
        <v>35</v>
      </c>
      <c r="B7" s="21">
        <v>1098.3900000000001</v>
      </c>
      <c r="C7" s="23">
        <v>20.94</v>
      </c>
      <c r="D7" s="23">
        <v>16.82</v>
      </c>
      <c r="E7" s="21">
        <v>1085.1500000000001</v>
      </c>
      <c r="F7" s="23">
        <v>103.53</v>
      </c>
      <c r="G7" s="24">
        <v>31.3</v>
      </c>
    </row>
    <row r="8" spans="1:11" ht="15.75" thickBot="1">
      <c r="A8" s="16" t="s">
        <v>12</v>
      </c>
      <c r="B8" s="20">
        <v>1100</v>
      </c>
      <c r="C8" s="23">
        <v>20.94</v>
      </c>
      <c r="D8" s="23">
        <v>16.82</v>
      </c>
      <c r="E8" s="21">
        <v>1086.6600000000001</v>
      </c>
      <c r="F8" s="23">
        <v>104.08</v>
      </c>
      <c r="G8" s="23">
        <v>31.47</v>
      </c>
    </row>
    <row r="9" spans="1:11" ht="15.75" thickBot="1">
      <c r="A9" s="13"/>
      <c r="B9" s="20">
        <v>1200</v>
      </c>
      <c r="C9" s="23">
        <v>20.94</v>
      </c>
      <c r="D9" s="23">
        <v>16.82</v>
      </c>
      <c r="E9" s="21">
        <v>1180.05</v>
      </c>
      <c r="F9" s="23">
        <v>138.29</v>
      </c>
      <c r="G9" s="23">
        <v>41.81</v>
      </c>
    </row>
    <row r="10" spans="1:11" ht="15.75" thickBot="1">
      <c r="A10" s="14" t="s">
        <v>11</v>
      </c>
      <c r="B10" s="20">
        <v>1300</v>
      </c>
      <c r="C10" s="23">
        <v>20.94</v>
      </c>
      <c r="D10" s="23">
        <v>16.82</v>
      </c>
      <c r="E10" s="21">
        <v>1273.45</v>
      </c>
      <c r="F10" s="23">
        <v>172.51</v>
      </c>
      <c r="G10" s="23">
        <v>52.15</v>
      </c>
    </row>
    <row r="11" spans="1:11" ht="15.75" thickBot="1">
      <c r="A11" s="15" t="s">
        <v>36</v>
      </c>
      <c r="B11" s="21">
        <v>1400.01</v>
      </c>
      <c r="C11" s="23">
        <v>20.94</v>
      </c>
      <c r="D11" s="23">
        <v>16.82</v>
      </c>
      <c r="E11" s="21">
        <v>1366.84</v>
      </c>
      <c r="F11" s="23">
        <v>206.73</v>
      </c>
      <c r="G11" s="24">
        <v>62.5</v>
      </c>
    </row>
    <row r="12" spans="1:11" ht="15.75" thickBot="1">
      <c r="A12" s="14" t="s">
        <v>10</v>
      </c>
      <c r="B12" s="21">
        <v>1500.01</v>
      </c>
      <c r="C12" s="23">
        <v>20.94</v>
      </c>
      <c r="D12" s="23">
        <v>16.82</v>
      </c>
      <c r="E12" s="21">
        <v>1460.23</v>
      </c>
      <c r="F12" s="23">
        <v>240.94</v>
      </c>
      <c r="G12" s="23">
        <v>72.84</v>
      </c>
    </row>
    <row r="13" spans="1:11" ht="15.75" thickBot="1">
      <c r="A13" s="13" t="s">
        <v>37</v>
      </c>
      <c r="B13" s="21">
        <v>1600.01</v>
      </c>
      <c r="C13" s="23">
        <v>20.94</v>
      </c>
      <c r="D13" s="23">
        <v>16.82</v>
      </c>
      <c r="E13" s="21">
        <v>1553.63</v>
      </c>
      <c r="F13" s="23">
        <v>275.16000000000003</v>
      </c>
      <c r="G13" s="23">
        <v>83.19</v>
      </c>
    </row>
    <row r="14" spans="1:11" ht="15.75" thickBot="1">
      <c r="A14" s="14" t="s">
        <v>29</v>
      </c>
      <c r="B14" s="21">
        <v>1700.01</v>
      </c>
      <c r="C14" s="23">
        <v>20.94</v>
      </c>
      <c r="D14" s="23">
        <v>16.82</v>
      </c>
      <c r="E14" s="21">
        <v>1647.02</v>
      </c>
      <c r="F14" s="23">
        <v>309.37</v>
      </c>
      <c r="G14" s="23">
        <v>93.53</v>
      </c>
    </row>
    <row r="15" spans="1:11" ht="15.75" thickBot="1">
      <c r="A15" t="str">
        <f>INDEX(Lookup!E2:E5,Lookup!F2)</f>
        <v>Directional</v>
      </c>
      <c r="B15" s="21">
        <v>1800.01</v>
      </c>
      <c r="C15" s="23">
        <v>20.94</v>
      </c>
      <c r="D15" s="23">
        <v>16.82</v>
      </c>
      <c r="E15" s="21">
        <v>1740.42</v>
      </c>
      <c r="F15" s="23">
        <v>343.59</v>
      </c>
      <c r="G15" s="23">
        <v>103.88</v>
      </c>
    </row>
    <row r="16" spans="1:11" ht="15.75" thickBot="1">
      <c r="A16" s="14" t="s">
        <v>13</v>
      </c>
      <c r="B16" s="21">
        <v>1900.01</v>
      </c>
      <c r="C16" s="23">
        <v>20.94</v>
      </c>
      <c r="D16" s="23">
        <v>16.82</v>
      </c>
      <c r="E16" s="21">
        <v>1833.81</v>
      </c>
      <c r="F16" s="19">
        <v>377.8</v>
      </c>
      <c r="G16" s="23">
        <v>114.22</v>
      </c>
    </row>
    <row r="17" spans="1:7" ht="15.75" thickBot="1">
      <c r="A17" t="str">
        <f>INDEX(Lookup!A2:A4,Lookup!B2)</f>
        <v>True</v>
      </c>
      <c r="B17" s="21">
        <v>2000.01</v>
      </c>
      <c r="C17" s="23">
        <v>20.94</v>
      </c>
      <c r="D17" s="23">
        <v>16.82</v>
      </c>
      <c r="E17" s="20">
        <v>1927.2</v>
      </c>
      <c r="F17" s="23">
        <v>412.02</v>
      </c>
      <c r="G17" s="23">
        <v>124.56</v>
      </c>
    </row>
    <row r="18" spans="1:7" ht="15.75" thickBot="1">
      <c r="A18" s="14" t="s">
        <v>15</v>
      </c>
      <c r="B18" s="21">
        <v>2100.0100000000002</v>
      </c>
      <c r="C18" s="23">
        <v>20.94</v>
      </c>
      <c r="D18" s="23">
        <v>16.82</v>
      </c>
      <c r="E18" s="20">
        <v>2020.6</v>
      </c>
      <c r="F18" s="23">
        <v>446.23</v>
      </c>
      <c r="G18" s="23">
        <v>134.91</v>
      </c>
    </row>
    <row r="19" spans="1:7">
      <c r="A19" t="e">
        <f>INDEX(Lookup!C2:C12,Lookup!D2)</f>
        <v>#VALUE!</v>
      </c>
      <c r="B19" s="21">
        <v>2200.0100000000002</v>
      </c>
      <c r="C19" s="23">
        <v>20.94</v>
      </c>
      <c r="D19" s="23">
        <v>16.82</v>
      </c>
      <c r="E19" s="21">
        <v>2113.9899999999998</v>
      </c>
      <c r="F19" s="23">
        <v>480.45</v>
      </c>
      <c r="G19" s="23">
        <v>145.25</v>
      </c>
    </row>
    <row r="20" spans="1:7">
      <c r="B20" s="21">
        <v>2300.0100000000002</v>
      </c>
      <c r="C20" s="23">
        <v>20.94</v>
      </c>
      <c r="D20" s="23">
        <v>16.82</v>
      </c>
      <c r="E20" s="21">
        <v>2207.38</v>
      </c>
      <c r="F20" s="23">
        <v>514.66</v>
      </c>
      <c r="G20" s="19">
        <v>155.6</v>
      </c>
    </row>
    <row r="21" spans="1:7">
      <c r="B21" s="21">
        <v>2400.0100000000002</v>
      </c>
      <c r="C21" s="23">
        <v>20.94</v>
      </c>
      <c r="D21" s="23">
        <v>16.82</v>
      </c>
      <c r="E21" s="21">
        <v>2300.7800000000002</v>
      </c>
      <c r="F21" s="23">
        <v>548.88</v>
      </c>
      <c r="G21" s="23">
        <v>165.94</v>
      </c>
    </row>
    <row r="22" spans="1:7">
      <c r="B22" s="21">
        <v>2500.0100000000002</v>
      </c>
      <c r="C22" s="23">
        <v>20.94</v>
      </c>
      <c r="D22" s="23">
        <v>16.82</v>
      </c>
      <c r="E22" s="21">
        <v>2394.17</v>
      </c>
      <c r="F22" s="19">
        <v>583.1</v>
      </c>
      <c r="G22" s="23">
        <v>176.28</v>
      </c>
    </row>
    <row r="23" spans="1:7">
      <c r="B23" s="21">
        <v>2600.0100000000002</v>
      </c>
      <c r="C23" s="23">
        <v>20.94</v>
      </c>
      <c r="D23" s="23">
        <v>16.82</v>
      </c>
      <c r="E23" s="21">
        <v>2487.56</v>
      </c>
      <c r="F23" s="23">
        <v>617.30999999999995</v>
      </c>
      <c r="G23" s="23">
        <v>186.63</v>
      </c>
    </row>
    <row r="24" spans="1:7">
      <c r="B24" s="21">
        <v>2700.01</v>
      </c>
      <c r="C24" s="23">
        <v>20.94</v>
      </c>
      <c r="D24" s="23">
        <v>16.82</v>
      </c>
      <c r="E24" s="21">
        <v>2580.96</v>
      </c>
      <c r="F24" s="23">
        <v>651.53</v>
      </c>
      <c r="G24" s="23">
        <v>196.97</v>
      </c>
    </row>
    <row r="25" spans="1:7">
      <c r="B25" s="21">
        <v>2800.01</v>
      </c>
      <c r="C25" s="23">
        <v>20.94</v>
      </c>
      <c r="D25" s="23">
        <v>16.82</v>
      </c>
      <c r="E25" s="21">
        <v>2674.35</v>
      </c>
      <c r="F25" s="23">
        <v>685.74</v>
      </c>
      <c r="G25" s="23">
        <v>207.32</v>
      </c>
    </row>
    <row r="26" spans="1:7">
      <c r="B26" s="21">
        <v>2900.01</v>
      </c>
      <c r="C26" s="23">
        <v>20.94</v>
      </c>
      <c r="D26" s="23">
        <v>16.82</v>
      </c>
      <c r="E26" s="21">
        <v>2767.75</v>
      </c>
      <c r="F26" s="23">
        <v>719.96</v>
      </c>
      <c r="G26" s="23">
        <v>217.66</v>
      </c>
    </row>
    <row r="27" spans="1:7">
      <c r="B27" s="21">
        <v>3000.01</v>
      </c>
      <c r="C27" s="23">
        <v>20.94</v>
      </c>
      <c r="D27" s="23">
        <v>16.82</v>
      </c>
      <c r="E27" s="21">
        <v>2861.14</v>
      </c>
      <c r="F27" s="23">
        <v>754.17</v>
      </c>
      <c r="G27" s="23">
        <v>228.01</v>
      </c>
    </row>
    <row r="28" spans="1:7">
      <c r="B28" s="21">
        <v>3100.01</v>
      </c>
      <c r="C28" s="23">
        <v>20.94</v>
      </c>
      <c r="D28" s="23">
        <v>16.82</v>
      </c>
      <c r="E28" s="21">
        <v>2954.53</v>
      </c>
      <c r="F28" s="23">
        <v>788.39</v>
      </c>
      <c r="G28" s="23">
        <v>238.35</v>
      </c>
    </row>
    <row r="29" spans="1:7">
      <c r="B29" s="21">
        <v>3200.01</v>
      </c>
      <c r="C29" s="23">
        <v>20.94</v>
      </c>
      <c r="D29" s="23">
        <v>16.82</v>
      </c>
      <c r="E29" s="21">
        <v>3047.93</v>
      </c>
      <c r="F29" s="19">
        <v>822.6</v>
      </c>
      <c r="G29" s="23">
        <v>248.69</v>
      </c>
    </row>
    <row r="30" spans="1:7">
      <c r="B30" s="21">
        <v>3300.01</v>
      </c>
      <c r="C30" s="23">
        <v>20.94</v>
      </c>
      <c r="D30" s="23">
        <v>16.82</v>
      </c>
      <c r="E30" s="21">
        <v>3141.32</v>
      </c>
      <c r="F30" s="23">
        <v>856.82</v>
      </c>
      <c r="G30" s="23">
        <v>259.04000000000002</v>
      </c>
    </row>
    <row r="31" spans="1:7">
      <c r="B31" s="22" t="s">
        <v>33</v>
      </c>
      <c r="C31" s="23">
        <v>20.94</v>
      </c>
      <c r="D31" s="23">
        <v>16.82</v>
      </c>
      <c r="E31" s="20">
        <v>3150</v>
      </c>
      <c r="F31" s="19">
        <v>860</v>
      </c>
      <c r="G31" s="19">
        <v>260</v>
      </c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2013-04-01T20:32:10Z</dcterms:modified>
</cp:coreProperties>
</file>