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<sst xmlns="http://schemas.openxmlformats.org/spreadsheetml/2006/main" count="41" uniqueCount="37">
  <si>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</si>
  <si>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</si>
  <si>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</si>
  <si>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</si>
  <si>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</si>
  <si>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</si>
  <si>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</si>
  <si>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</si>
  <si>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</si>
  <si>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</si>
  <si>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</si>
  <si>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</si>
  <si>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</si>
  <si>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</si>
  <si>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</si>
  <si>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</si>
  <si>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</si>
  <si>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</si>
  <si>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</si>
  <si>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</si>
  <si>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</si>
  <si>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</si>
  <si>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</si>
  <si>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</si>
  <si>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</si>
  <si>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</si>
  <si>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</si>
  <si>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</si>
  <si>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</si>
  <si>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</si>
  <si>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</si>
  <si>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</si>
  <si>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</si>
  <si>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</si>
  <si>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</si>
  <si>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PA 324-16</t>
  </si>
  <si>
    <t>SENW Sec 21 T6S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</si>
</sst>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150</v>
      </c>
      <c r="C3">
        <v>0</v>
      </c>
      <c r="D3">
        <v>0</v>
      </c>
      <c r="E3">
        <v>150</v>
      </c>
      <c r="F3">
        <v>0</v>
      </c>
      <c r="G3">
        <v>0</v>
      </c>
    </row>
    <row r="4" spans="1:11" ht="15.75" thickBot="1">
      <c r="A4" s="10" t="s">
        <v>8</v>
      </c>
      <c r="B4">
        <v>500</v>
      </c>
      <c r="C4">
        <v>8.75</v>
      </c>
      <c r="D4">
        <v>352</v>
      </c>
      <c r="E4">
        <v>498.64</v>
      </c>
      <c r="F4">
        <v>26.41</v>
      </c>
      <c r="G4">
        <v>-3.71</v>
      </c>
    </row>
    <row r="5" spans="1:11" ht="15.75" thickBot="1">
      <c r="A5" s="13">
        <v>96850</v>
      </c>
      <c r="B5" s="22">
        <v>550</v>
      </c>
      <c r="C5">
        <v>10</v>
      </c>
      <c r="D5">
        <v>352</v>
      </c>
      <c r="E5" s="22">
        <v>547.97</v>
      </c>
      <c r="F5">
        <v>34.479999999999997</v>
      </c>
      <c r="G5">
        <v>-4.8499999999999996</v>
      </c>
    </row>
    <row r="6" spans="1:11" ht="15.75" thickBot="1">
      <c r="A6" s="11" t="s">
        <v>9</v>
      </c>
      <c r="B6" s="22">
        <v>1000</v>
      </c>
      <c r="C6">
        <v>20.329999999999998</v>
      </c>
      <c r="D6">
        <v>10.130000000000001</v>
      </c>
      <c r="E6" s="22">
        <v>981.93</v>
      </c>
      <c r="F6">
        <v>150.51</v>
      </c>
      <c r="G6">
        <v>3.49</v>
      </c>
    </row>
    <row r="7" spans="1:11" ht="15.75" thickBot="1">
      <c r="A7" s="14" t="s">
        <v>35</v>
      </c>
      <c r="B7" s="22">
        <v>1500</v>
      </c>
      <c r="C7">
        <v>32.520000000000003</v>
      </c>
      <c r="D7">
        <v>16.53</v>
      </c>
      <c r="E7" s="22">
        <v>1428.92</v>
      </c>
      <c r="F7">
        <v>365.73</v>
      </c>
      <c r="G7">
        <v>57.23</v>
      </c>
    </row>
    <row r="8" spans="1:11" ht="15.75" thickBot="1">
      <c r="A8" s="18" t="s">
        <v>12</v>
      </c>
      <c r="B8" s="22">
        <v>1560.5</v>
      </c>
      <c r="C8">
        <v>34.01</v>
      </c>
      <c r="D8">
        <v>17.02</v>
      </c>
      <c r="E8" s="22">
        <v>1479.5</v>
      </c>
      <c r="F8">
        <v>397.5</v>
      </c>
      <c r="G8">
        <v>66.81</v>
      </c>
    </row>
    <row r="9" spans="1:11" ht="15.75" thickBot="1">
      <c r="A9" s="14"/>
      <c r="B9" s="6">
        <v>2000</v>
      </c>
      <c r="C9" s="6">
        <v>34.01</v>
      </c>
      <c r="D9" s="5">
        <v>17.02</v>
      </c>
      <c r="E9" s="6">
        <v>1843.83</v>
      </c>
      <c r="F9" s="5">
        <v>632.57000000000005</v>
      </c>
      <c r="G9" s="5">
        <v>138.74</v>
      </c>
    </row>
    <row r="10" spans="1:11" ht="15.75" thickBot="1">
      <c r="A10" s="15" t="s">
        <v>11</v>
      </c>
      <c r="B10" s="6">
        <v>2500</v>
      </c>
      <c r="C10" s="6">
        <v>34.01</v>
      </c>
      <c r="D10" s="5">
        <v>17.02</v>
      </c>
      <c r="E10" s="6">
        <v>2258.3000000000002</v>
      </c>
      <c r="F10" s="5">
        <v>899.99</v>
      </c>
      <c r="G10" s="5">
        <v>220.58</v>
      </c>
    </row>
    <row r="11" spans="1:11" ht="15.75" thickBot="1">
      <c r="A11" s="21" t="s">
        <v>36</v>
      </c>
      <c r="B11" s="6">
        <v>3000</v>
      </c>
      <c r="C11" s="6">
        <v>34.01</v>
      </c>
      <c r="D11" s="5">
        <v>17.02</v>
      </c>
      <c r="E11" s="6">
        <v>2672.77</v>
      </c>
      <c r="F11" s="6">
        <v>1167.42</v>
      </c>
      <c r="G11" s="5">
        <v>302.42</v>
      </c>
    </row>
    <row r="12" spans="1:11" ht="15.75" thickBot="1">
      <c r="A12" s="15" t="s">
        <v>10</v>
      </c>
      <c r="B12" s="6">
        <v>3500</v>
      </c>
      <c r="C12" s="6">
        <v>34.01</v>
      </c>
      <c r="D12" s="5">
        <v>17.02</v>
      </c>
      <c r="E12" s="6">
        <v>3087.24</v>
      </c>
      <c r="F12" s="6">
        <v>1434.85</v>
      </c>
      <c r="G12" s="5">
        <v>384.25</v>
      </c>
    </row>
    <row r="13" spans="1:11" ht="15.75" thickBot="1">
      <c r="A13" s="14" t="s">
        <v>34</v>
      </c>
      <c r="B13" s="6">
        <v>4000</v>
      </c>
      <c r="C13" s="6">
        <v>34.01</v>
      </c>
      <c r="D13" s="5">
        <v>17.02</v>
      </c>
      <c r="E13" s="6">
        <v>3501.7</v>
      </c>
      <c r="F13" s="6">
        <v>1702.28</v>
      </c>
      <c r="G13" s="5">
        <v>466.09</v>
      </c>
    </row>
    <row r="14" spans="1:11" ht="15.75" thickBot="1">
      <c r="A14" s="15" t="s">
        <v>29</v>
      </c>
      <c r="B14" s="6">
        <v>4500</v>
      </c>
      <c r="C14" s="6">
        <v>34.01</v>
      </c>
      <c r="D14" s="5">
        <v>17.02</v>
      </c>
      <c r="E14" s="6">
        <v>3916.17</v>
      </c>
      <c r="F14" s="6">
        <v>1969.7</v>
      </c>
      <c r="G14" s="5">
        <v>547.92999999999995</v>
      </c>
    </row>
    <row r="15" spans="1:11" ht="15.75" thickBot="1">
      <c r="A15" t="str">
        <f>INDEX(Lookup!E2:E5,Lookup!F2)</f>
        <v>Directional</v>
      </c>
      <c r="B15" s="6">
        <v>5000</v>
      </c>
      <c r="C15" s="6">
        <v>34.01</v>
      </c>
      <c r="D15" s="5">
        <v>17.02</v>
      </c>
      <c r="E15" s="6">
        <v>4330.6400000000003</v>
      </c>
      <c r="F15" s="6">
        <v>2237.13</v>
      </c>
      <c r="G15" s="5">
        <v>629.77</v>
      </c>
    </row>
    <row r="16" spans="1:11" ht="15.75" thickBot="1">
      <c r="A16" s="15" t="s">
        <v>13</v>
      </c>
      <c r="B16" s="6">
        <v>5340.01</v>
      </c>
      <c r="C16" s="6">
        <v>34.01</v>
      </c>
      <c r="D16" s="5">
        <v>17.02</v>
      </c>
      <c r="E16" s="6">
        <v>4612.49</v>
      </c>
      <c r="F16" s="6">
        <v>2418.9899999999998</v>
      </c>
      <c r="G16" s="5">
        <v>685.42</v>
      </c>
    </row>
    <row r="17" spans="1:7" ht="15.75" thickBot="1">
      <c r="A17" t="str">
        <f>INDEX(Lookup!A2:A4,Lookup!B2)</f>
        <v>True</v>
      </c>
      <c r="B17" s="23">
        <v>5500</v>
      </c>
      <c r="C17" s="16">
        <v>31.61</v>
      </c>
      <c r="D17" s="16">
        <v>17.02</v>
      </c>
      <c r="E17" s="24">
        <v>4746.95</v>
      </c>
      <c r="F17" s="24">
        <v>2501.88</v>
      </c>
      <c r="G17" s="16">
        <v>710.79</v>
      </c>
    </row>
    <row r="18" spans="1:7" ht="15.75" thickBot="1">
      <c r="A18" s="15" t="s">
        <v>15</v>
      </c>
      <c r="B18" s="25">
        <v>6000</v>
      </c>
      <c r="C18" s="1">
        <v>24.11</v>
      </c>
      <c r="D18" s="1">
        <v>17.02</v>
      </c>
      <c r="E18" s="26">
        <v>5188.68</v>
      </c>
      <c r="F18" s="26">
        <v>2725.15</v>
      </c>
      <c r="G18" s="1">
        <v>779.11</v>
      </c>
    </row>
    <row r="19" spans="1:7">
      <c r="A19" t="e">
        <f>INDEX(Lookup!C2:C12,Lookup!D2)</f>
        <v>#VALUE!</v>
      </c>
      <c r="B19" s="25">
        <v>6500</v>
      </c>
      <c r="C19" s="1">
        <v>16.61</v>
      </c>
      <c r="D19" s="1">
        <v>17.02</v>
      </c>
      <c r="E19" s="26">
        <v>5657.1</v>
      </c>
      <c r="F19" s="26">
        <v>2891.38</v>
      </c>
      <c r="G19" s="1">
        <v>829.98</v>
      </c>
    </row>
    <row r="20" spans="1:7">
      <c r="B20" s="25">
        <v>7000</v>
      </c>
      <c r="C20" s="1">
        <v>9.11</v>
      </c>
      <c r="D20" s="1">
        <v>17.02</v>
      </c>
      <c r="E20" s="26">
        <v>6144.21</v>
      </c>
      <c r="F20" s="26">
        <v>2997.72</v>
      </c>
      <c r="G20" s="1">
        <v>862.52</v>
      </c>
    </row>
    <row r="21" spans="1:7">
      <c r="B21" s="25">
        <v>7500</v>
      </c>
      <c r="C21" s="1">
        <v>1.61</v>
      </c>
      <c r="D21" s="1">
        <v>17.02</v>
      </c>
      <c r="E21" s="26">
        <v>6641.67</v>
      </c>
      <c r="F21" s="26">
        <v>3042.35</v>
      </c>
      <c r="G21" s="1">
        <v>876.18</v>
      </c>
    </row>
    <row r="22" spans="1:7">
      <c r="B22" s="25">
        <v>7607.34</v>
      </c>
      <c r="C22" s="1">
        <v>0</v>
      </c>
      <c r="D22" s="1">
        <v>53.06</v>
      </c>
      <c r="E22" s="26">
        <v>6749</v>
      </c>
      <c r="F22" s="26">
        <v>3043.79</v>
      </c>
      <c r="G22" s="1">
        <v>876.62</v>
      </c>
    </row>
    <row r="23" spans="1:7">
      <c r="B23" s="25">
        <v>8000</v>
      </c>
      <c r="C23" s="1">
        <v>0</v>
      </c>
      <c r="D23" s="1">
        <v>53.06</v>
      </c>
      <c r="E23" s="26">
        <v>7141.66</v>
      </c>
      <c r="F23" s="26">
        <v>3043.79</v>
      </c>
      <c r="G23" s="1">
        <v>876.62</v>
      </c>
    </row>
    <row r="24" spans="1:7">
      <c r="B24" s="25">
        <v>8500</v>
      </c>
      <c r="C24" s="1">
        <v>0</v>
      </c>
      <c r="D24" s="1">
        <v>53.06</v>
      </c>
      <c r="E24" s="26">
        <v>7641.66</v>
      </c>
      <c r="F24" s="26">
        <v>3043.79</v>
      </c>
      <c r="G24" s="1">
        <v>876.63</v>
      </c>
    </row>
    <row r="25" spans="1:7">
      <c r="B25" s="25">
        <v>9000</v>
      </c>
      <c r="C25" s="1">
        <v>0</v>
      </c>
      <c r="D25" s="1">
        <v>53.06</v>
      </c>
      <c r="E25" s="26">
        <v>8141.66</v>
      </c>
      <c r="F25" s="26">
        <v>3043.8</v>
      </c>
      <c r="G25" s="1">
        <v>876.63</v>
      </c>
    </row>
    <row r="26" spans="1:7">
      <c r="B26" s="25">
        <v>9500</v>
      </c>
      <c r="C26" s="1">
        <v>0</v>
      </c>
      <c r="D26" s="1">
        <v>53.06</v>
      </c>
      <c r="E26" s="26">
        <v>8641.66</v>
      </c>
      <c r="F26" s="26">
        <v>3043.8</v>
      </c>
      <c r="G26" s="1">
        <v>876.63</v>
      </c>
    </row>
    <row r="27" spans="1:7">
      <c r="B27" s="25">
        <v>9707</v>
      </c>
      <c r="C27" s="1">
        <v>0</v>
      </c>
      <c r="D27" s="1">
        <v>53.06</v>
      </c>
      <c r="E27" s="26">
        <v>8849</v>
      </c>
      <c r="F27" s="26">
        <v>3043.8</v>
      </c>
      <c r="G27" s="1">
        <v>876.63</v>
      </c>
    </row>
    <row r="28" spans="1:7">
      <c r="B28" s="17"/>
      <c r="C28" s="1"/>
      <c r="D28" s="1"/>
      <c r="E28" s="1"/>
      <c r="F28" s="1"/>
      <c r="G28" s="1"/>
    </row>
    <row r="29" spans="1:7">
      <c r="B29" s="17"/>
      <c r="C29" s="1"/>
      <c r="D29" s="1"/>
      <c r="E29" s="1"/>
      <c r="F29" s="1"/>
      <c r="G29" s="1"/>
    </row>
    <row r="30" spans="1:7">
      <c r="B30" s="17"/>
      <c r="C30" s="1"/>
      <c r="D30" s="1"/>
      <c r="E30" s="1"/>
      <c r="F30" s="1"/>
      <c r="G30" s="1"/>
    </row>
    <row r="31" spans="1:7">
      <c r="B31" s="17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0"/>
      <c r="B2">
        <v>2</v>
      </c>
      <c r="D2">
        <v>0</v>
      </c>
      <c r="F2">
        <v>2</v>
      </c>
    </row>
    <row r="3" spans="1:6">
      <c r="A3" s="20" t="s">
        <v>28</v>
      </c>
      <c r="C3" t="s">
        <v>17</v>
      </c>
      <c r="E3" t="s">
        <v>30</v>
      </c>
    </row>
    <row r="4" spans="1:6">
      <c r="A4" s="20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2013-04-03T19:11:55Z</dcterms:modified>
</cp:coreProperties>
</file>