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<sst xmlns="http://schemas.openxmlformats.org/spreadsheetml/2006/main" count="47" uniqueCount="38">
  <si>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</si>
  <si>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</si>
  <si>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</si>
  <si>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</si>
  <si>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</si>
  <si>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</si>
  <si>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</si>
  <si>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</si>
  <si>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</si>
  <si>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</si>
  <si>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</si>
  <si>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</si>
  <si>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</si>
  <si>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</si>
  <si>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</si>
  <si>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</si>
  <si>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</si>
  <si>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</si>
  <si>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</si>
  <si>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</si>
  <si>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</si>
  <si>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</si>
  <si>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</si>
  <si>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</si>
  <si>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</si>
  <si>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</si>
  <si>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</si>
  <si>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</si>
  <si>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</si>
  <si>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</si>
  <si>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</si>
  <si>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</si>
  <si>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</si>
  <si>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</si>
  <si>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</si>
  <si>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 xml:space="preserve"> </t>
  </si>
  <si>
    <t>NESE Section 28-T7S-R96W</t>
  </si>
  <si>
    <t>Federal SG 512-27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</si>
</sst>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130</v>
      </c>
      <c r="C3">
        <v>0</v>
      </c>
      <c r="D3">
        <v>0</v>
      </c>
      <c r="E3">
        <v>130</v>
      </c>
      <c r="F3">
        <v>0</v>
      </c>
      <c r="G3">
        <v>0</v>
      </c>
    </row>
    <row r="4" spans="1:11" ht="15.75" thickBot="1">
      <c r="A4" s="8" t="s">
        <v>8</v>
      </c>
      <c r="B4" s="19">
        <v>500</v>
      </c>
      <c r="C4">
        <v>12.95</v>
      </c>
      <c r="D4">
        <v>34.020000000000003</v>
      </c>
      <c r="E4">
        <v>496.86</v>
      </c>
      <c r="F4">
        <v>34.51</v>
      </c>
      <c r="G4">
        <v>23.29</v>
      </c>
    </row>
    <row r="5" spans="1:11" ht="15.75" thickBot="1">
      <c r="A5" s="11">
        <v>96850</v>
      </c>
      <c r="B5" s="19">
        <v>1000</v>
      </c>
      <c r="C5">
        <v>30.45</v>
      </c>
      <c r="D5">
        <v>34.020000000000003</v>
      </c>
      <c r="E5" s="19">
        <v>959.62</v>
      </c>
      <c r="F5">
        <v>187.15</v>
      </c>
      <c r="G5">
        <v>126.32</v>
      </c>
    </row>
    <row r="6" spans="1:11" ht="15.75" thickBot="1">
      <c r="A6" s="9" t="s">
        <v>9</v>
      </c>
      <c r="B6" s="19">
        <v>1071.57</v>
      </c>
      <c r="C6">
        <v>32.950000000000003</v>
      </c>
      <c r="D6">
        <v>34.020000000000003</v>
      </c>
      <c r="E6" s="19">
        <v>1020.51</v>
      </c>
      <c r="F6" s="19">
        <v>218.32</v>
      </c>
      <c r="G6" s="19">
        <v>147.36000000000001</v>
      </c>
    </row>
    <row r="7" spans="1:11" ht="15.75" thickBot="1">
      <c r="A7" s="12" t="s">
        <v>37</v>
      </c>
      <c r="B7" s="19">
        <v>1500</v>
      </c>
      <c r="C7">
        <v>32.950000000000003</v>
      </c>
      <c r="D7">
        <v>34.020000000000003</v>
      </c>
      <c r="E7" s="19">
        <v>1380</v>
      </c>
      <c r="F7" s="19">
        <v>411.49</v>
      </c>
      <c r="G7" s="19">
        <v>277.75</v>
      </c>
    </row>
    <row r="8" spans="1:11" ht="15.75" thickBot="1">
      <c r="A8" s="15" t="s">
        <v>12</v>
      </c>
      <c r="B8" s="19">
        <v>2000</v>
      </c>
      <c r="C8">
        <v>32.950000000000003</v>
      </c>
      <c r="D8">
        <v>34.020000000000003</v>
      </c>
      <c r="E8" s="19">
        <v>1799.55</v>
      </c>
      <c r="F8" s="19">
        <v>636.92999999999995</v>
      </c>
      <c r="G8" s="19">
        <v>429.91</v>
      </c>
    </row>
    <row r="9" spans="1:11" ht="15.75" thickBot="1">
      <c r="A9" s="12"/>
      <c r="B9" s="19">
        <v>2454.9499999999998</v>
      </c>
      <c r="C9">
        <v>32.950000000000003</v>
      </c>
      <c r="D9">
        <v>34.020000000000003</v>
      </c>
      <c r="E9" s="19">
        <v>2181.3000000000002</v>
      </c>
      <c r="F9" s="19">
        <v>842.06</v>
      </c>
      <c r="G9" s="19">
        <v>568.37</v>
      </c>
    </row>
    <row r="10" spans="1:11" ht="15.75" thickBot="1">
      <c r="A10" s="13" t="s">
        <v>11</v>
      </c>
      <c r="B10" s="19">
        <v>2500</v>
      </c>
      <c r="C10">
        <v>32.049999999999997</v>
      </c>
      <c r="D10">
        <v>34.020000000000003</v>
      </c>
      <c r="E10" s="19">
        <v>2219.29</v>
      </c>
      <c r="F10" s="19">
        <v>862.13</v>
      </c>
      <c r="G10" s="19">
        <v>581.91</v>
      </c>
    </row>
    <row r="11" spans="1:11" ht="15.75" thickBot="1">
      <c r="A11" s="18" t="s">
        <v>36</v>
      </c>
      <c r="B11" s="19">
        <v>3000</v>
      </c>
      <c r="C11">
        <v>22.05</v>
      </c>
      <c r="D11">
        <v>34.020000000000003</v>
      </c>
      <c r="E11" s="19">
        <v>2664.02</v>
      </c>
      <c r="F11" s="19">
        <v>1050.3800000000001</v>
      </c>
      <c r="G11" s="19">
        <v>708.98</v>
      </c>
    </row>
    <row r="12" spans="1:11" ht="15.75" thickBot="1">
      <c r="A12" s="13" t="s">
        <v>10</v>
      </c>
      <c r="B12" s="19">
        <v>3500</v>
      </c>
      <c r="C12">
        <v>12.05</v>
      </c>
      <c r="D12">
        <v>34.020000000000003</v>
      </c>
      <c r="E12" s="19">
        <v>3141.42</v>
      </c>
      <c r="F12" s="19">
        <v>1171.77</v>
      </c>
      <c r="G12" s="19">
        <v>790.91</v>
      </c>
    </row>
    <row r="13" spans="1:11" ht="15.75" thickBot="1">
      <c r="A13" s="12" t="s">
        <v>34</v>
      </c>
      <c r="B13" s="19">
        <v>3852.69</v>
      </c>
      <c r="C13">
        <v>5</v>
      </c>
      <c r="D13">
        <v>34.020000000000003</v>
      </c>
      <c r="E13" s="19">
        <v>3490</v>
      </c>
      <c r="F13" s="19">
        <v>1215.0899999999999</v>
      </c>
      <c r="G13" s="19">
        <v>820.15</v>
      </c>
    </row>
    <row r="14" spans="1:11" ht="15.75" thickBot="1">
      <c r="A14" s="13" t="s">
        <v>29</v>
      </c>
      <c r="B14" s="19">
        <v>4000</v>
      </c>
      <c r="C14">
        <v>2.0499999999999998</v>
      </c>
      <c r="D14">
        <v>34.020000000000003</v>
      </c>
      <c r="E14" s="19">
        <v>3637.01</v>
      </c>
      <c r="F14" s="19">
        <v>1222.5999999999999</v>
      </c>
      <c r="G14" s="19">
        <v>825.22</v>
      </c>
    </row>
    <row r="15" spans="1:11" ht="15.75" thickBot="1">
      <c r="A15" t="str">
        <f>INDEX(Lookup!E2:E5,Lookup!F2)</f>
        <v>Directional</v>
      </c>
      <c r="B15" s="19">
        <v>4102.6899999999996</v>
      </c>
      <c r="C15">
        <v>0</v>
      </c>
      <c r="D15">
        <v>0</v>
      </c>
      <c r="E15" s="19">
        <v>3739.68</v>
      </c>
      <c r="F15" s="19">
        <v>1224.1199999999999</v>
      </c>
      <c r="G15">
        <v>826.25</v>
      </c>
    </row>
    <row r="16" spans="1:11" ht="15.75" thickBot="1">
      <c r="A16" s="13" t="s">
        <v>13</v>
      </c>
      <c r="B16" s="19">
        <v>4500</v>
      </c>
      <c r="C16">
        <v>0</v>
      </c>
      <c r="D16">
        <v>0</v>
      </c>
      <c r="E16" s="19">
        <v>4136.99</v>
      </c>
      <c r="F16" s="19">
        <v>1224.1199999999999</v>
      </c>
      <c r="G16">
        <v>826.25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4636.99</v>
      </c>
      <c r="F17" s="19">
        <v>1224.1199999999999</v>
      </c>
      <c r="G17">
        <v>826.25</v>
      </c>
    </row>
    <row r="18" spans="1:7" ht="15.75" thickBot="1">
      <c r="A18" s="13" t="s">
        <v>15</v>
      </c>
      <c r="B18" s="19">
        <v>5453.01</v>
      </c>
      <c r="C18">
        <v>0</v>
      </c>
      <c r="D18">
        <v>0</v>
      </c>
      <c r="E18" s="19">
        <v>5090</v>
      </c>
      <c r="F18" s="19">
        <v>1224.1199999999999</v>
      </c>
      <c r="G18">
        <v>826.25</v>
      </c>
    </row>
    <row r="19" spans="1:7">
      <c r="A19" t="e">
        <f>INDEX(Lookup!C2:C12,Lookup!D2)</f>
        <v>#VALUE!</v>
      </c>
      <c r="B19" s="19" t="s">
        <v>35</v>
      </c>
      <c r="C19" t="s">
        <v>35</v>
      </c>
      <c r="D19" t="s">
        <v>35</v>
      </c>
      <c r="E19" s="19" t="s">
        <v>35</v>
      </c>
      <c r="F19" t="s">
        <v>35</v>
      </c>
      <c r="G19" s="19" t="s">
        <v>35</v>
      </c>
    </row>
    <row r="20" spans="1:7">
      <c r="B20" s="14"/>
      <c r="C20" s="1"/>
      <c r="D20" s="1"/>
      <c r="E20" s="1"/>
      <c r="F20" s="1"/>
      <c r="G20" s="1"/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2013-01-29T22:49:05Z</dcterms:modified>
</cp:coreProperties>
</file>