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<sst xmlns="http://schemas.openxmlformats.org/spreadsheetml/2006/main" count="41" uniqueCount="37">
  <si>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</si>
  <si>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</si>
  <si>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</si>
  <si>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</si>
  <si>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</si>
  <si>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</si>
  <si>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</si>
  <si>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</si>
  <si>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</si>
  <si>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</si>
  <si>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</si>
  <si>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</si>
  <si>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</si>
  <si>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</si>
  <si>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</si>
  <si>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</si>
  <si>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</si>
  <si>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</si>
  <si>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</si>
  <si>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</si>
  <si>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</si>
  <si>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</si>
  <si>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</si>
  <si>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</si>
  <si>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</si>
  <si>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</si>
  <si>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</si>
  <si>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</si>
  <si>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</si>
  <si>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</si>
  <si>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</si>
  <si>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</si>
  <si>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</si>
  <si>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</si>
  <si>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BARCLAY 4N-27HZ</t>
  </si>
  <si>
    <t>SWSW 27 3N 66W</t>
  </si>
  <si>
    <t>ACTUAL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</si>
</sst>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55.59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17</v>
      </c>
      <c r="C3" s="19">
        <v>0</v>
      </c>
      <c r="D3" s="19">
        <v>55.59</v>
      </c>
      <c r="E3" s="19">
        <v>17</v>
      </c>
      <c r="F3" s="19">
        <v>0</v>
      </c>
      <c r="G3" s="19">
        <v>0</v>
      </c>
    </row>
    <row r="4" spans="1:11" ht="15.75" thickBot="1">
      <c r="A4" s="8" t="s">
        <v>8</v>
      </c>
      <c r="B4" s="19">
        <v>143</v>
      </c>
      <c r="C4" s="19">
        <v>0.32</v>
      </c>
      <c r="D4" s="19">
        <v>55.59</v>
      </c>
      <c r="E4" s="19">
        <v>143</v>
      </c>
      <c r="F4" s="19">
        <v>0.2</v>
      </c>
      <c r="G4" s="19">
        <v>0.28999999999999998</v>
      </c>
    </row>
    <row r="5" spans="1:11" ht="15.75" thickBot="1">
      <c r="A5" s="12">
        <v>47120</v>
      </c>
      <c r="B5" s="19">
        <v>235</v>
      </c>
      <c r="C5" s="19">
        <v>0.82</v>
      </c>
      <c r="D5" s="19">
        <v>142.47999999999999</v>
      </c>
      <c r="E5" s="19">
        <v>235</v>
      </c>
      <c r="F5" s="19">
        <v>-0.18</v>
      </c>
      <c r="G5" s="19">
        <v>0.9</v>
      </c>
    </row>
    <row r="6" spans="1:11" ht="15.75" thickBot="1">
      <c r="A6" s="9" t="s">
        <v>9</v>
      </c>
      <c r="B6" s="19">
        <v>328</v>
      </c>
      <c r="C6" s="19">
        <v>1.81</v>
      </c>
      <c r="D6" s="19">
        <v>160.38</v>
      </c>
      <c r="E6" s="19">
        <v>327.97</v>
      </c>
      <c r="F6" s="19">
        <v>-2.09</v>
      </c>
      <c r="G6" s="19">
        <v>1.8</v>
      </c>
    </row>
    <row r="7" spans="1:11" ht="15.75" thickBot="1">
      <c r="A7" s="13" t="s">
        <v>34</v>
      </c>
      <c r="B7" s="19">
        <v>416</v>
      </c>
      <c r="C7" s="19">
        <v>3.18</v>
      </c>
      <c r="D7" s="19">
        <v>177.19</v>
      </c>
      <c r="E7" s="19">
        <v>415.89</v>
      </c>
      <c r="F7" s="19">
        <v>-5.84</v>
      </c>
      <c r="G7" s="19">
        <v>2.39</v>
      </c>
    </row>
    <row r="8" spans="1:11" ht="15.75" thickBot="1">
      <c r="A8" s="16" t="s">
        <v>12</v>
      </c>
      <c r="B8" s="19">
        <v>501</v>
      </c>
      <c r="C8" s="19">
        <v>4.1399999999999997</v>
      </c>
      <c r="D8" s="19">
        <v>168.6</v>
      </c>
      <c r="E8" s="19">
        <v>500.71</v>
      </c>
      <c r="F8" s="19">
        <v>-11.2</v>
      </c>
      <c r="G8" s="19">
        <v>3.11</v>
      </c>
    </row>
    <row r="9" spans="1:11" ht="15.75" thickBot="1">
      <c r="A9" s="13">
        <v>512334454</v>
      </c>
      <c r="B9" s="19">
        <v>586</v>
      </c>
      <c r="C9" s="19">
        <v>5.42</v>
      </c>
      <c r="D9" s="19">
        <v>177.6</v>
      </c>
      <c r="E9" s="19">
        <v>585.41999999999996</v>
      </c>
      <c r="F9" s="19">
        <v>-18.22</v>
      </c>
      <c r="G9" s="19">
        <v>3.88</v>
      </c>
    </row>
    <row r="10" spans="1:11" ht="15.75" thickBot="1">
      <c r="A10" s="14" t="s">
        <v>11</v>
      </c>
      <c r="B10" s="19">
        <v>672</v>
      </c>
      <c r="C10" s="19">
        <v>6</v>
      </c>
      <c r="D10" s="19">
        <v>171.86</v>
      </c>
      <c r="E10" s="19">
        <v>670.99</v>
      </c>
      <c r="F10" s="19">
        <v>-26.73</v>
      </c>
      <c r="G10" s="19">
        <v>4.6900000000000004</v>
      </c>
    </row>
    <row r="11" spans="1:11" ht="15.75" thickBot="1">
      <c r="A11" s="15" t="s">
        <v>35</v>
      </c>
      <c r="B11" s="19">
        <v>757</v>
      </c>
      <c r="C11" s="19">
        <v>6.49</v>
      </c>
      <c r="D11" s="19">
        <v>169.49</v>
      </c>
      <c r="E11" s="19">
        <v>755.49</v>
      </c>
      <c r="F11" s="19">
        <v>-35.85</v>
      </c>
      <c r="G11" s="19">
        <v>6.2</v>
      </c>
    </row>
    <row r="12" spans="1:11" ht="15.75" thickBot="1">
      <c r="A12" s="14" t="s">
        <v>10</v>
      </c>
      <c r="B12" s="19">
        <v>842</v>
      </c>
      <c r="C12" s="19">
        <v>6.69</v>
      </c>
      <c r="D12" s="19">
        <v>170.96</v>
      </c>
      <c r="E12" s="19">
        <v>839.92</v>
      </c>
      <c r="F12" s="19">
        <v>-45.46</v>
      </c>
      <c r="G12" s="19">
        <v>7.85</v>
      </c>
    </row>
    <row r="13" spans="1:11" ht="15.75" thickBot="1">
      <c r="A13" s="13" t="s">
        <v>36</v>
      </c>
      <c r="B13" s="19">
        <v>959</v>
      </c>
      <c r="C13" s="19">
        <v>6.8</v>
      </c>
      <c r="D13" s="19">
        <v>167.52</v>
      </c>
      <c r="E13" s="19">
        <v>956.11</v>
      </c>
      <c r="F13" s="19">
        <v>-58.95</v>
      </c>
      <c r="G13" s="19">
        <v>10.42</v>
      </c>
    </row>
    <row r="14" spans="1:11" ht="15.75" thickBot="1">
      <c r="A14" s="14" t="s">
        <v>29</v>
      </c>
      <c r="B14" s="19">
        <v>1050</v>
      </c>
      <c r="C14" s="19">
        <v>6.79</v>
      </c>
      <c r="D14" s="19">
        <v>178.06</v>
      </c>
      <c r="E14" s="19">
        <v>1046.48</v>
      </c>
      <c r="F14" s="19">
        <v>-69.59</v>
      </c>
      <c r="G14" s="19">
        <v>11.76</v>
      </c>
    </row>
    <row r="15" spans="1:11" ht="15.75" thickBot="1">
      <c r="A15" t="str">
        <f>INDEX(Lookup!E2:E5,Lookup!F2)</f>
        <v>Horizontal</v>
      </c>
      <c r="B15" s="19">
        <v>1141</v>
      </c>
      <c r="C15" s="19">
        <v>6.12</v>
      </c>
      <c r="D15" s="19">
        <v>183.54</v>
      </c>
      <c r="E15" s="19">
        <v>1136.9000000000001</v>
      </c>
      <c r="F15" s="19">
        <v>-79.81</v>
      </c>
      <c r="G15" s="19">
        <v>11.65</v>
      </c>
    </row>
    <row r="16" spans="1:11" ht="15.75" thickBot="1">
      <c r="A16" s="14" t="s">
        <v>13</v>
      </c>
      <c r="B16" s="19">
        <v>1232</v>
      </c>
      <c r="C16" s="19">
        <v>5.07</v>
      </c>
      <c r="D16" s="19">
        <v>187.46</v>
      </c>
      <c r="E16" s="19">
        <v>1227.47</v>
      </c>
      <c r="F16" s="19">
        <v>-88.64</v>
      </c>
      <c r="G16" s="19">
        <v>10.83</v>
      </c>
    </row>
    <row r="17" spans="1:7" ht="15.75" thickBot="1">
      <c r="A17" t="str">
        <f>INDEX(Lookup!A2:A4,Lookup!B2)</f>
        <v>True</v>
      </c>
      <c r="B17" s="19">
        <v>1323</v>
      </c>
      <c r="C17" s="19">
        <v>5.77</v>
      </c>
      <c r="D17" s="19">
        <v>170.08</v>
      </c>
      <c r="E17" s="19">
        <v>1318.07</v>
      </c>
      <c r="F17" s="19">
        <v>-97.13</v>
      </c>
      <c r="G17" s="19">
        <v>11.09</v>
      </c>
    </row>
    <row r="18" spans="1:7" ht="15.75" thickBot="1">
      <c r="A18" s="14" t="s">
        <v>15</v>
      </c>
      <c r="B18" s="19">
        <v>1413</v>
      </c>
      <c r="C18" s="19">
        <v>7.35</v>
      </c>
      <c r="D18" s="19">
        <v>171.47</v>
      </c>
      <c r="E18" s="19">
        <v>1407.47</v>
      </c>
      <c r="F18" s="19">
        <v>-107.28</v>
      </c>
      <c r="G18" s="19">
        <v>12.73</v>
      </c>
    </row>
    <row r="19" spans="1:7">
      <c r="A19" t="e">
        <f>INDEX(Lookup!C2:C12,Lookup!D2)</f>
        <v>#VALUE!</v>
      </c>
      <c r="B19" s="19">
        <v>1499</v>
      </c>
      <c r="C19" s="19">
        <v>7.62</v>
      </c>
      <c r="D19" s="19">
        <v>172.04</v>
      </c>
      <c r="E19" s="19">
        <v>1492.74</v>
      </c>
      <c r="F19" s="19">
        <v>-118.37</v>
      </c>
      <c r="G19" s="19">
        <v>14.33</v>
      </c>
    </row>
    <row r="20" spans="1:7">
      <c r="B20" s="19">
        <v>1584</v>
      </c>
      <c r="C20" s="19">
        <v>7.76</v>
      </c>
      <c r="D20" s="19">
        <v>175.45</v>
      </c>
      <c r="E20" s="19">
        <v>1576.98</v>
      </c>
      <c r="F20" s="19">
        <v>-129.66999999999999</v>
      </c>
      <c r="G20" s="19">
        <v>15.57</v>
      </c>
    </row>
    <row r="21" spans="1:7">
      <c r="B21" s="19">
        <v>1669</v>
      </c>
      <c r="C21" s="19">
        <v>7.29</v>
      </c>
      <c r="D21" s="19">
        <v>175.56</v>
      </c>
      <c r="E21" s="19">
        <v>1661.25</v>
      </c>
      <c r="F21" s="19">
        <v>-140.77000000000001</v>
      </c>
      <c r="G21" s="19">
        <v>16.440000000000001</v>
      </c>
    </row>
    <row r="22" spans="1:7">
      <c r="B22" s="19">
        <v>1754</v>
      </c>
      <c r="C22" s="19">
        <v>6.67</v>
      </c>
      <c r="D22" s="19">
        <v>175.15</v>
      </c>
      <c r="E22" s="19">
        <v>1745.61</v>
      </c>
      <c r="F22" s="19">
        <v>-151.06</v>
      </c>
      <c r="G22" s="19">
        <v>17.27</v>
      </c>
    </row>
    <row r="23" spans="1:7">
      <c r="B23" s="19">
        <v>1840</v>
      </c>
      <c r="C23" s="19">
        <v>6.24</v>
      </c>
      <c r="D23" s="19">
        <v>175.07</v>
      </c>
      <c r="E23" s="19">
        <v>1831.07</v>
      </c>
      <c r="F23" s="19">
        <v>-160.69999999999999</v>
      </c>
      <c r="G23" s="19">
        <v>18.100000000000001</v>
      </c>
    </row>
    <row r="24" spans="1:7">
      <c r="B24" s="19">
        <v>1925</v>
      </c>
      <c r="C24" s="19">
        <v>6.49</v>
      </c>
      <c r="D24" s="19">
        <v>174.46</v>
      </c>
      <c r="E24" s="19">
        <v>1915.55</v>
      </c>
      <c r="F24" s="19">
        <v>-170.08</v>
      </c>
      <c r="G24" s="19">
        <v>18.96</v>
      </c>
    </row>
    <row r="25" spans="1:7">
      <c r="B25" s="19">
        <v>2010</v>
      </c>
      <c r="C25" s="19">
        <v>6.35</v>
      </c>
      <c r="D25" s="19">
        <v>162.21</v>
      </c>
      <c r="E25" s="19">
        <v>2000.02</v>
      </c>
      <c r="F25" s="19">
        <v>-179.34</v>
      </c>
      <c r="G25" s="19">
        <v>20.86</v>
      </c>
    </row>
    <row r="26" spans="1:7">
      <c r="B26" s="19">
        <v>2095</v>
      </c>
      <c r="C26" s="19">
        <v>7.11</v>
      </c>
      <c r="D26" s="19">
        <v>165.74</v>
      </c>
      <c r="E26" s="19">
        <v>2084.4299999999998</v>
      </c>
      <c r="F26" s="19">
        <v>-188.91</v>
      </c>
      <c r="G26" s="19">
        <v>23.59</v>
      </c>
    </row>
    <row r="27" spans="1:7">
      <c r="B27" s="19">
        <v>2180</v>
      </c>
      <c r="C27" s="19">
        <v>6.95</v>
      </c>
      <c r="D27" s="19">
        <v>171.23</v>
      </c>
      <c r="E27" s="19">
        <v>2168.79</v>
      </c>
      <c r="F27" s="19">
        <v>-199.09</v>
      </c>
      <c r="G27" s="19">
        <v>25.67</v>
      </c>
    </row>
    <row r="28" spans="1:7">
      <c r="B28" s="19">
        <v>2266</v>
      </c>
      <c r="C28" s="19">
        <v>6.43</v>
      </c>
      <c r="D28" s="19">
        <v>182.8</v>
      </c>
      <c r="E28" s="19">
        <v>2254.21</v>
      </c>
      <c r="F28" s="19">
        <v>-209.04</v>
      </c>
      <c r="G28" s="19">
        <v>26.23</v>
      </c>
    </row>
    <row r="29" spans="1:7">
      <c r="B29" s="19">
        <v>2351</v>
      </c>
      <c r="C29" s="19">
        <v>7.55</v>
      </c>
      <c r="D29" s="19">
        <v>186.28</v>
      </c>
      <c r="E29" s="19">
        <v>2338.58</v>
      </c>
      <c r="F29" s="19">
        <v>-219.35</v>
      </c>
      <c r="G29" s="19">
        <v>25.39</v>
      </c>
    </row>
    <row r="30" spans="1:7">
      <c r="B30" s="19">
        <v>2436</v>
      </c>
      <c r="C30" s="19">
        <v>9.42</v>
      </c>
      <c r="D30" s="19">
        <v>186.78</v>
      </c>
      <c r="E30" s="19">
        <v>2422.64</v>
      </c>
      <c r="F30" s="19">
        <v>-231.81</v>
      </c>
      <c r="G30" s="19">
        <v>23.95</v>
      </c>
    </row>
    <row r="31" spans="1:7">
      <c r="B31" s="19">
        <v>2521</v>
      </c>
      <c r="C31" s="19">
        <v>10.07</v>
      </c>
      <c r="D31" s="19">
        <v>181.72</v>
      </c>
      <c r="E31" s="19">
        <v>2506.42</v>
      </c>
      <c r="F31" s="19">
        <v>-246.14</v>
      </c>
      <c r="G31" s="19">
        <v>22.91</v>
      </c>
    </row>
    <row r="32" spans="1:7">
      <c r="B32" s="19">
        <v>2607</v>
      </c>
      <c r="C32" s="19">
        <v>10.66</v>
      </c>
      <c r="D32" s="19">
        <v>175.12</v>
      </c>
      <c r="E32" s="19">
        <v>2591.02</v>
      </c>
      <c r="F32" s="19">
        <v>-261.58999999999997</v>
      </c>
      <c r="G32" s="19">
        <v>23.36</v>
      </c>
    </row>
    <row r="33" spans="2:7">
      <c r="B33" s="19">
        <v>2692</v>
      </c>
      <c r="C33" s="19">
        <v>11.13</v>
      </c>
      <c r="D33" s="19">
        <v>179.9</v>
      </c>
      <c r="E33" s="19">
        <v>2674.49</v>
      </c>
      <c r="F33" s="19">
        <v>-277.62</v>
      </c>
      <c r="G33" s="19">
        <v>24.04</v>
      </c>
    </row>
    <row r="34" spans="2:7">
      <c r="B34" s="19">
        <v>2777</v>
      </c>
      <c r="C34" s="19">
        <v>10.52</v>
      </c>
      <c r="D34" s="19">
        <v>182.17</v>
      </c>
      <c r="E34" s="19">
        <v>2757.97</v>
      </c>
      <c r="F34" s="19">
        <v>-293.58</v>
      </c>
      <c r="G34" s="19">
        <v>23.76</v>
      </c>
    </row>
    <row r="35" spans="2:7">
      <c r="B35" s="19">
        <v>2863</v>
      </c>
      <c r="C35" s="19">
        <v>11.45</v>
      </c>
      <c r="D35" s="19">
        <v>180.19</v>
      </c>
      <c r="E35" s="19">
        <v>2842.4</v>
      </c>
      <c r="F35" s="19">
        <v>-309.95999999999998</v>
      </c>
      <c r="G35" s="19">
        <v>23.44</v>
      </c>
    </row>
    <row r="36" spans="2:7">
      <c r="B36" s="19">
        <v>2948</v>
      </c>
      <c r="C36" s="19">
        <v>12.11</v>
      </c>
      <c r="D36" s="19">
        <v>180.18</v>
      </c>
      <c r="E36" s="19">
        <v>2925.61</v>
      </c>
      <c r="F36" s="19">
        <v>-327.32</v>
      </c>
      <c r="G36" s="19">
        <v>23.38</v>
      </c>
    </row>
    <row r="37" spans="2:7">
      <c r="B37" s="19">
        <v>3033</v>
      </c>
      <c r="C37" s="19">
        <v>12.16</v>
      </c>
      <c r="D37" s="19">
        <v>183.94</v>
      </c>
      <c r="E37" s="19">
        <v>3008.71</v>
      </c>
      <c r="F37" s="19">
        <v>-345.16</v>
      </c>
      <c r="G37" s="19">
        <v>22.74</v>
      </c>
    </row>
    <row r="38" spans="2:7">
      <c r="B38" s="19">
        <v>3118</v>
      </c>
      <c r="C38" s="19">
        <v>11.93</v>
      </c>
      <c r="D38" s="19">
        <v>179.41</v>
      </c>
      <c r="E38" s="19">
        <v>3091.84</v>
      </c>
      <c r="F38" s="19">
        <v>-362.88</v>
      </c>
      <c r="G38" s="19">
        <v>22.21</v>
      </c>
    </row>
    <row r="39" spans="2:7">
      <c r="B39" s="19">
        <v>3204</v>
      </c>
      <c r="C39" s="19">
        <v>11.13</v>
      </c>
      <c r="D39" s="19">
        <v>178.57</v>
      </c>
      <c r="E39" s="19">
        <v>3176.1</v>
      </c>
      <c r="F39" s="19">
        <v>-380.07</v>
      </c>
      <c r="G39" s="19">
        <v>22.51</v>
      </c>
    </row>
    <row r="40" spans="2:7">
      <c r="B40" s="19">
        <v>3289</v>
      </c>
      <c r="C40" s="19">
        <v>11.33</v>
      </c>
      <c r="D40" s="19">
        <v>181.56</v>
      </c>
      <c r="E40" s="19">
        <v>3259.48</v>
      </c>
      <c r="F40" s="19">
        <v>-396.61</v>
      </c>
      <c r="G40" s="19">
        <v>22.49</v>
      </c>
    </row>
    <row r="41" spans="2:7">
      <c r="B41" s="19">
        <v>3374</v>
      </c>
      <c r="C41" s="19">
        <v>11.62</v>
      </c>
      <c r="D41" s="19">
        <v>181.05</v>
      </c>
      <c r="E41" s="19">
        <v>3342.78</v>
      </c>
      <c r="F41" s="19">
        <v>-413.52</v>
      </c>
      <c r="G41" s="19">
        <v>22.11</v>
      </c>
    </row>
    <row r="42" spans="2:7">
      <c r="B42" s="19">
        <v>3459</v>
      </c>
      <c r="C42" s="19">
        <v>9.7200000000000006</v>
      </c>
      <c r="D42" s="19">
        <v>176.89</v>
      </c>
      <c r="E42" s="19">
        <v>3426.31</v>
      </c>
      <c r="F42" s="19">
        <v>-429.25</v>
      </c>
      <c r="G42" s="19">
        <v>22.34</v>
      </c>
    </row>
    <row r="43" spans="2:7">
      <c r="B43" s="19">
        <v>3545</v>
      </c>
      <c r="C43" s="19">
        <v>8.73</v>
      </c>
      <c r="D43" s="19">
        <v>178.32</v>
      </c>
      <c r="E43" s="19">
        <v>3511.19</v>
      </c>
      <c r="F43" s="19">
        <v>-443.02</v>
      </c>
      <c r="G43" s="19">
        <v>22.92</v>
      </c>
    </row>
    <row r="44" spans="2:7">
      <c r="B44" s="19">
        <v>3630</v>
      </c>
      <c r="C44" s="19">
        <v>9.57</v>
      </c>
      <c r="D44" s="19">
        <v>176.62</v>
      </c>
      <c r="E44" s="19">
        <v>3595.11</v>
      </c>
      <c r="F44" s="19">
        <v>-456.52</v>
      </c>
      <c r="G44" s="19">
        <v>23.53</v>
      </c>
    </row>
    <row r="45" spans="2:7">
      <c r="B45" s="19">
        <v>3715</v>
      </c>
      <c r="C45" s="19">
        <v>10.74</v>
      </c>
      <c r="D45" s="19">
        <v>175.98</v>
      </c>
      <c r="E45" s="19">
        <v>3678.78</v>
      </c>
      <c r="F45" s="19">
        <v>-471.47</v>
      </c>
      <c r="G45" s="19">
        <v>24.5</v>
      </c>
    </row>
    <row r="46" spans="2:7">
      <c r="B46" s="19">
        <v>3801</v>
      </c>
      <c r="C46" s="19">
        <v>9.5</v>
      </c>
      <c r="D46" s="19">
        <v>174.97</v>
      </c>
      <c r="E46" s="19">
        <v>3763.44</v>
      </c>
      <c r="F46" s="19">
        <v>-486.54</v>
      </c>
      <c r="G46" s="19">
        <v>25.69</v>
      </c>
    </row>
    <row r="47" spans="2:7">
      <c r="B47" s="19">
        <v>3886</v>
      </c>
      <c r="C47" s="19">
        <v>9.32</v>
      </c>
      <c r="D47" s="19">
        <v>176.61</v>
      </c>
      <c r="E47" s="19">
        <v>3847.29</v>
      </c>
      <c r="F47" s="19">
        <v>-500.4</v>
      </c>
      <c r="G47" s="19">
        <v>26.71</v>
      </c>
    </row>
    <row r="48" spans="2:7">
      <c r="B48" s="19">
        <v>3971</v>
      </c>
      <c r="C48" s="19">
        <v>11.03</v>
      </c>
      <c r="D48" s="19">
        <v>184.22</v>
      </c>
      <c r="E48" s="19">
        <v>3930.96</v>
      </c>
      <c r="F48" s="19">
        <v>-515.38</v>
      </c>
      <c r="G48" s="19">
        <v>26.52</v>
      </c>
    </row>
    <row r="49" spans="2:7">
      <c r="B49" s="19">
        <v>4057</v>
      </c>
      <c r="C49" s="19">
        <v>12.33</v>
      </c>
      <c r="D49" s="19">
        <v>185.35</v>
      </c>
      <c r="E49" s="19">
        <v>4015.18</v>
      </c>
      <c r="F49" s="19">
        <v>-532.73</v>
      </c>
      <c r="G49" s="19">
        <v>25.05</v>
      </c>
    </row>
    <row r="50" spans="2:7">
      <c r="B50" s="19">
        <v>4142</v>
      </c>
      <c r="C50" s="19">
        <v>14.56</v>
      </c>
      <c r="D50" s="19">
        <v>184.98</v>
      </c>
      <c r="E50" s="19">
        <v>4097.84</v>
      </c>
      <c r="F50" s="19">
        <v>-552.41</v>
      </c>
      <c r="G50" s="19">
        <v>23.28</v>
      </c>
    </row>
    <row r="51" spans="2:7">
      <c r="B51" s="19">
        <v>4227</v>
      </c>
      <c r="C51" s="19">
        <v>15.85</v>
      </c>
      <c r="D51" s="19">
        <v>182.17</v>
      </c>
      <c r="E51" s="19">
        <v>4179.8599999999997</v>
      </c>
      <c r="F51" s="19">
        <v>-574.65</v>
      </c>
      <c r="G51" s="19">
        <v>21.91</v>
      </c>
    </row>
    <row r="52" spans="2:7">
      <c r="B52" s="19">
        <v>4313</v>
      </c>
      <c r="C52" s="19">
        <v>15.55</v>
      </c>
      <c r="D52" s="19">
        <v>181.81</v>
      </c>
      <c r="E52" s="19">
        <v>4262.66</v>
      </c>
      <c r="F52" s="19">
        <v>-597.91</v>
      </c>
      <c r="G52" s="19">
        <v>21.1</v>
      </c>
    </row>
    <row r="53" spans="2:7">
      <c r="B53" s="19">
        <v>4398</v>
      </c>
      <c r="C53" s="19">
        <v>12.84</v>
      </c>
      <c r="D53" s="19">
        <v>184.8</v>
      </c>
      <c r="E53" s="19">
        <v>4345.05</v>
      </c>
      <c r="F53" s="19">
        <v>-618.71</v>
      </c>
      <c r="G53" s="19">
        <v>19.95</v>
      </c>
    </row>
    <row r="54" spans="2:7">
      <c r="B54" s="19">
        <v>4483</v>
      </c>
      <c r="C54" s="19">
        <v>9.81</v>
      </c>
      <c r="D54" s="19">
        <v>183.7</v>
      </c>
      <c r="E54" s="19">
        <v>4428.3900000000003</v>
      </c>
      <c r="F54" s="19">
        <v>-635.36</v>
      </c>
      <c r="G54" s="19">
        <v>18.7</v>
      </c>
    </row>
    <row r="55" spans="2:7">
      <c r="B55" s="19">
        <v>4569</v>
      </c>
      <c r="C55" s="19">
        <v>7.86</v>
      </c>
      <c r="D55" s="19">
        <v>182.55</v>
      </c>
      <c r="E55" s="19">
        <v>4513.3599999999997</v>
      </c>
      <c r="F55" s="19">
        <v>-648.54</v>
      </c>
      <c r="G55" s="19">
        <v>17.96</v>
      </c>
    </row>
    <row r="56" spans="2:7">
      <c r="B56" s="19">
        <v>4654</v>
      </c>
      <c r="C56" s="19">
        <v>7.41</v>
      </c>
      <c r="D56" s="19">
        <v>179.27</v>
      </c>
      <c r="E56" s="19">
        <v>4597.6099999999997</v>
      </c>
      <c r="F56" s="19">
        <v>-659.83</v>
      </c>
      <c r="G56" s="19">
        <v>17.77</v>
      </c>
    </row>
    <row r="57" spans="2:7">
      <c r="B57" s="19">
        <v>4740</v>
      </c>
      <c r="C57" s="19">
        <v>6.17</v>
      </c>
      <c r="D57" s="19">
        <v>173.15</v>
      </c>
      <c r="E57" s="19">
        <v>4683.01</v>
      </c>
      <c r="F57" s="19">
        <v>-669.96</v>
      </c>
      <c r="G57" s="19">
        <v>18.39</v>
      </c>
    </row>
    <row r="58" spans="2:7">
      <c r="B58" s="19">
        <v>4825</v>
      </c>
      <c r="C58" s="19">
        <v>4.03</v>
      </c>
      <c r="D58" s="19">
        <v>159.6</v>
      </c>
      <c r="E58" s="19">
        <v>4767.67</v>
      </c>
      <c r="F58" s="19">
        <v>-677.3</v>
      </c>
      <c r="G58" s="19">
        <v>19.98</v>
      </c>
    </row>
    <row r="59" spans="2:7">
      <c r="B59" s="19">
        <v>4910</v>
      </c>
      <c r="C59" s="19">
        <v>0.94</v>
      </c>
      <c r="D59" s="19">
        <v>151.83000000000001</v>
      </c>
      <c r="E59" s="19">
        <v>4852.58</v>
      </c>
      <c r="F59" s="19">
        <v>-680.71</v>
      </c>
      <c r="G59" s="19">
        <v>21.35</v>
      </c>
    </row>
    <row r="60" spans="2:7">
      <c r="B60" s="19">
        <v>4996</v>
      </c>
      <c r="C60" s="19">
        <v>0.39</v>
      </c>
      <c r="D60" s="19">
        <v>0.9</v>
      </c>
      <c r="E60" s="19">
        <v>4938.58</v>
      </c>
      <c r="F60" s="19">
        <v>-681.04</v>
      </c>
      <c r="G60" s="19">
        <v>21.69</v>
      </c>
    </row>
    <row r="61" spans="2:7">
      <c r="B61" s="19">
        <v>5081</v>
      </c>
      <c r="C61" s="19">
        <v>0.51</v>
      </c>
      <c r="D61" s="19">
        <v>354.45</v>
      </c>
      <c r="E61" s="19">
        <v>5023.57</v>
      </c>
      <c r="F61" s="19">
        <v>-680.38</v>
      </c>
      <c r="G61" s="19">
        <v>21.66</v>
      </c>
    </row>
    <row r="62" spans="2:7">
      <c r="B62" s="19">
        <v>5166</v>
      </c>
      <c r="C62" s="19">
        <v>0.5</v>
      </c>
      <c r="D62" s="19">
        <v>332.26</v>
      </c>
      <c r="E62" s="19">
        <v>5108.57</v>
      </c>
      <c r="F62" s="19">
        <v>-679.67</v>
      </c>
      <c r="G62" s="19">
        <v>21.45</v>
      </c>
    </row>
    <row r="63" spans="2:7">
      <c r="B63" s="19">
        <v>5252</v>
      </c>
      <c r="C63" s="19">
        <v>0.94</v>
      </c>
      <c r="D63" s="19">
        <v>329.15</v>
      </c>
      <c r="E63" s="19">
        <v>5194.5600000000004</v>
      </c>
      <c r="F63" s="19">
        <v>-678.74</v>
      </c>
      <c r="G63" s="19">
        <v>20.91</v>
      </c>
    </row>
    <row r="64" spans="2:7">
      <c r="B64" s="19">
        <v>5337</v>
      </c>
      <c r="C64" s="19">
        <v>0.88</v>
      </c>
      <c r="D64" s="19">
        <v>322</v>
      </c>
      <c r="E64" s="19">
        <v>5279.55</v>
      </c>
      <c r="F64" s="19">
        <v>-677.62</v>
      </c>
      <c r="G64" s="19">
        <v>20.149999999999999</v>
      </c>
    </row>
    <row r="65" spans="2:7">
      <c r="B65" s="19">
        <v>5422</v>
      </c>
      <c r="C65" s="19">
        <v>0.67</v>
      </c>
      <c r="D65" s="19">
        <v>298.76</v>
      </c>
      <c r="E65" s="19">
        <v>5364.54</v>
      </c>
      <c r="F65" s="19">
        <v>-676.87</v>
      </c>
      <c r="G65" s="19">
        <v>19.309999999999999</v>
      </c>
    </row>
    <row r="66" spans="2:7">
      <c r="B66" s="19">
        <v>5508</v>
      </c>
      <c r="C66" s="19">
        <v>0.77</v>
      </c>
      <c r="D66" s="19">
        <v>283.58</v>
      </c>
      <c r="E66" s="19">
        <v>5450.54</v>
      </c>
      <c r="F66" s="19">
        <v>-676.49</v>
      </c>
      <c r="G66" s="19">
        <v>18.309999999999999</v>
      </c>
    </row>
    <row r="67" spans="2:7">
      <c r="B67" s="19">
        <v>5593</v>
      </c>
      <c r="C67" s="19">
        <v>0.55000000000000004</v>
      </c>
      <c r="D67" s="19">
        <v>281.49</v>
      </c>
      <c r="E67" s="19">
        <v>5535.53</v>
      </c>
      <c r="F67" s="19">
        <v>-676.28</v>
      </c>
      <c r="G67" s="19">
        <v>17.36</v>
      </c>
    </row>
    <row r="68" spans="2:7">
      <c r="B68" s="19">
        <v>5679</v>
      </c>
      <c r="C68" s="19">
        <v>0.61</v>
      </c>
      <c r="D68" s="19">
        <v>287.82</v>
      </c>
      <c r="E68" s="19">
        <v>5621.53</v>
      </c>
      <c r="F68" s="19">
        <v>-676.05</v>
      </c>
      <c r="G68" s="19">
        <v>16.52</v>
      </c>
    </row>
    <row r="69" spans="2:7">
      <c r="B69" s="19">
        <v>5764</v>
      </c>
      <c r="C69" s="19">
        <v>0.86</v>
      </c>
      <c r="D69" s="19">
        <v>30.28</v>
      </c>
      <c r="E69" s="19">
        <v>5706.52</v>
      </c>
      <c r="F69" s="19">
        <v>-675.36</v>
      </c>
      <c r="G69" s="19">
        <v>16.41</v>
      </c>
    </row>
    <row r="70" spans="2:7">
      <c r="B70" s="19">
        <v>5849</v>
      </c>
      <c r="C70" s="19">
        <v>1.31</v>
      </c>
      <c r="D70" s="19">
        <v>49.87</v>
      </c>
      <c r="E70" s="19">
        <v>5791.51</v>
      </c>
      <c r="F70" s="19">
        <v>-674.19</v>
      </c>
      <c r="G70" s="19">
        <v>17.47</v>
      </c>
    </row>
    <row r="71" spans="2:7">
      <c r="B71" s="19">
        <v>5935</v>
      </c>
      <c r="C71" s="19">
        <v>1.1100000000000001</v>
      </c>
      <c r="D71" s="19">
        <v>43.64</v>
      </c>
      <c r="E71" s="19">
        <v>5877.49</v>
      </c>
      <c r="F71" s="19">
        <v>-672.95</v>
      </c>
      <c r="G71" s="19">
        <v>18.8</v>
      </c>
    </row>
    <row r="72" spans="2:7">
      <c r="B72" s="19">
        <v>6020</v>
      </c>
      <c r="C72" s="19">
        <v>1.1100000000000001</v>
      </c>
      <c r="D72" s="19">
        <v>57.72</v>
      </c>
      <c r="E72" s="19">
        <v>5962.47</v>
      </c>
      <c r="F72" s="19">
        <v>-671.92</v>
      </c>
      <c r="G72" s="19">
        <v>20.059999999999999</v>
      </c>
    </row>
    <row r="73" spans="2:7">
      <c r="B73" s="19">
        <v>6105</v>
      </c>
      <c r="C73" s="19">
        <v>1.44</v>
      </c>
      <c r="D73" s="19">
        <v>82.72</v>
      </c>
      <c r="E73" s="19">
        <v>6047.45</v>
      </c>
      <c r="F73" s="19">
        <v>-671.34</v>
      </c>
      <c r="G73" s="19">
        <v>21.82</v>
      </c>
    </row>
    <row r="74" spans="2:7">
      <c r="B74" s="19">
        <v>6191</v>
      </c>
      <c r="C74" s="19">
        <v>1.1399999999999999</v>
      </c>
      <c r="D74" s="19">
        <v>87.56</v>
      </c>
      <c r="E74" s="19">
        <v>6133.43</v>
      </c>
      <c r="F74" s="19">
        <v>-671.17</v>
      </c>
      <c r="G74" s="19">
        <v>23.75</v>
      </c>
    </row>
    <row r="75" spans="2:7">
      <c r="B75" s="19">
        <v>6276</v>
      </c>
      <c r="C75" s="19">
        <v>0.95</v>
      </c>
      <c r="D75" s="19">
        <v>77.099999999999994</v>
      </c>
      <c r="E75" s="19">
        <v>6218.42</v>
      </c>
      <c r="F75" s="19">
        <v>-670.97</v>
      </c>
      <c r="G75" s="19">
        <v>25.28</v>
      </c>
    </row>
    <row r="76" spans="2:7">
      <c r="B76" s="19">
        <v>6361</v>
      </c>
      <c r="C76" s="19">
        <v>0.81</v>
      </c>
      <c r="D76" s="19">
        <v>64.77</v>
      </c>
      <c r="E76" s="19">
        <v>6303.41</v>
      </c>
      <c r="F76" s="19">
        <v>-670.56</v>
      </c>
      <c r="G76" s="19">
        <v>26.51</v>
      </c>
    </row>
    <row r="77" spans="2:7">
      <c r="B77" s="19">
        <v>6447</v>
      </c>
      <c r="C77" s="19">
        <v>0.85</v>
      </c>
      <c r="D77" s="19">
        <v>57.44</v>
      </c>
      <c r="E77" s="19">
        <v>6389.4</v>
      </c>
      <c r="F77" s="19">
        <v>-669.96</v>
      </c>
      <c r="G77" s="19">
        <v>27.59</v>
      </c>
    </row>
    <row r="78" spans="2:7">
      <c r="B78" s="19">
        <v>6532</v>
      </c>
      <c r="C78" s="19">
        <v>0.72</v>
      </c>
      <c r="D78" s="19">
        <v>51.92</v>
      </c>
      <c r="E78" s="19">
        <v>6474.39</v>
      </c>
      <c r="F78" s="19">
        <v>-669.29</v>
      </c>
      <c r="G78" s="19">
        <v>28.55</v>
      </c>
    </row>
    <row r="79" spans="2:7">
      <c r="B79" s="19">
        <v>6592</v>
      </c>
      <c r="C79" s="19">
        <v>0.5</v>
      </c>
      <c r="D79" s="19">
        <v>57.75</v>
      </c>
      <c r="E79" s="19">
        <v>6534.39</v>
      </c>
      <c r="F79" s="19">
        <v>-668.92</v>
      </c>
      <c r="G79" s="19">
        <v>29.06</v>
      </c>
    </row>
    <row r="80" spans="2:7">
      <c r="B80" s="19">
        <v>6660</v>
      </c>
      <c r="C80" s="19">
        <v>1.59</v>
      </c>
      <c r="D80" s="19">
        <v>24.49</v>
      </c>
      <c r="E80" s="19">
        <v>6602.37</v>
      </c>
      <c r="F80" s="19">
        <v>-667.9</v>
      </c>
      <c r="G80" s="19">
        <v>29.71</v>
      </c>
    </row>
    <row r="81" spans="2:7">
      <c r="B81" s="19">
        <v>6703</v>
      </c>
      <c r="C81" s="19">
        <v>6.14</v>
      </c>
      <c r="D81" s="19">
        <v>3.96</v>
      </c>
      <c r="E81" s="19">
        <v>6645.27</v>
      </c>
      <c r="F81" s="19">
        <v>-665.06</v>
      </c>
      <c r="G81" s="19">
        <v>30.11</v>
      </c>
    </row>
    <row r="82" spans="2:7">
      <c r="B82" s="19">
        <v>6745</v>
      </c>
      <c r="C82" s="19">
        <v>10.51</v>
      </c>
      <c r="D82" s="19">
        <v>1.73</v>
      </c>
      <c r="E82" s="19">
        <v>6686.81</v>
      </c>
      <c r="F82" s="19">
        <v>-658.99</v>
      </c>
      <c r="G82" s="19">
        <v>30.38</v>
      </c>
    </row>
    <row r="83" spans="2:7">
      <c r="B83" s="19">
        <v>6788</v>
      </c>
      <c r="C83" s="19">
        <v>14.7</v>
      </c>
      <c r="D83" s="19">
        <v>1.6</v>
      </c>
      <c r="E83" s="19">
        <v>6728.77</v>
      </c>
      <c r="F83" s="19">
        <v>-649.61</v>
      </c>
      <c r="G83" s="19">
        <v>30.65</v>
      </c>
    </row>
    <row r="84" spans="2:7">
      <c r="B84" s="19">
        <v>6831</v>
      </c>
      <c r="C84" s="19">
        <v>18.350000000000001</v>
      </c>
      <c r="D84" s="19">
        <v>4.8</v>
      </c>
      <c r="E84" s="19">
        <v>6769.99</v>
      </c>
      <c r="F84" s="19">
        <v>-637.41</v>
      </c>
      <c r="G84" s="19">
        <v>31.37</v>
      </c>
    </row>
    <row r="85" spans="2:7">
      <c r="B85" s="19">
        <v>6873</v>
      </c>
      <c r="C85" s="19">
        <v>21.69</v>
      </c>
      <c r="D85" s="19">
        <v>8.24</v>
      </c>
      <c r="E85" s="19">
        <v>6809.44</v>
      </c>
      <c r="F85" s="19">
        <v>-623.13</v>
      </c>
      <c r="G85" s="19">
        <v>33.04</v>
      </c>
    </row>
    <row r="86" spans="2:7">
      <c r="B86" s="19">
        <v>6916</v>
      </c>
      <c r="C86" s="19">
        <v>25.14</v>
      </c>
      <c r="D86" s="19">
        <v>7.67</v>
      </c>
      <c r="E86" s="19">
        <v>6848.9</v>
      </c>
      <c r="F86" s="19">
        <v>-606.21</v>
      </c>
      <c r="G86" s="19">
        <v>35.4</v>
      </c>
    </row>
    <row r="87" spans="2:7">
      <c r="B87" s="19">
        <v>6959</v>
      </c>
      <c r="C87" s="19">
        <v>27.92</v>
      </c>
      <c r="D87" s="19">
        <v>7</v>
      </c>
      <c r="E87" s="19">
        <v>6887.37</v>
      </c>
      <c r="F87" s="19">
        <v>-587.16999999999996</v>
      </c>
      <c r="G87" s="19">
        <v>37.840000000000003</v>
      </c>
    </row>
    <row r="88" spans="2:7">
      <c r="B88" s="19">
        <v>7001</v>
      </c>
      <c r="C88" s="19">
        <v>32.44</v>
      </c>
      <c r="D88" s="19">
        <v>5.69</v>
      </c>
      <c r="E88" s="19">
        <v>6923.66</v>
      </c>
      <c r="F88" s="19">
        <v>-566.19000000000005</v>
      </c>
      <c r="G88" s="19">
        <v>40.159999999999997</v>
      </c>
    </row>
    <row r="89" spans="2:7">
      <c r="B89" s="19">
        <v>7044</v>
      </c>
      <c r="C89" s="19">
        <v>36.85</v>
      </c>
      <c r="D89" s="19">
        <v>4.2300000000000004</v>
      </c>
      <c r="E89" s="19">
        <v>6959.03</v>
      </c>
      <c r="F89" s="19">
        <v>-541.84</v>
      </c>
      <c r="G89" s="19">
        <v>42.26</v>
      </c>
    </row>
    <row r="90" spans="2:7">
      <c r="B90" s="19">
        <v>7086</v>
      </c>
      <c r="C90" s="19">
        <v>41.87</v>
      </c>
      <c r="D90" s="19">
        <v>3.85</v>
      </c>
      <c r="E90" s="19">
        <v>6991.49</v>
      </c>
      <c r="F90" s="19">
        <v>-515.28</v>
      </c>
      <c r="G90" s="19">
        <v>44.13</v>
      </c>
    </row>
    <row r="91" spans="2:7">
      <c r="B91" s="19">
        <v>7129</v>
      </c>
      <c r="C91" s="19">
        <v>46.74</v>
      </c>
      <c r="D91" s="19">
        <v>1.98</v>
      </c>
      <c r="E91" s="19">
        <v>7022.26</v>
      </c>
      <c r="F91" s="19">
        <v>-485.29</v>
      </c>
      <c r="G91" s="19">
        <v>45.63</v>
      </c>
    </row>
    <row r="92" spans="2:7">
      <c r="B92" s="19">
        <v>7172</v>
      </c>
      <c r="C92" s="19">
        <v>51.93</v>
      </c>
      <c r="D92" s="19">
        <v>0.87</v>
      </c>
      <c r="E92" s="19">
        <v>7050.27</v>
      </c>
      <c r="F92" s="19">
        <v>-452.7</v>
      </c>
      <c r="G92" s="19">
        <v>46.43</v>
      </c>
    </row>
    <row r="93" spans="2:7">
      <c r="B93" s="19">
        <v>7214</v>
      </c>
      <c r="C93" s="19">
        <v>55.71</v>
      </c>
      <c r="D93" s="19">
        <v>359.73</v>
      </c>
      <c r="E93" s="19">
        <v>7075.06</v>
      </c>
      <c r="F93" s="19">
        <v>-418.8</v>
      </c>
      <c r="G93" s="19">
        <v>46.6</v>
      </c>
    </row>
    <row r="94" spans="2:7">
      <c r="B94" s="19">
        <v>7257</v>
      </c>
      <c r="C94" s="19">
        <v>56.11</v>
      </c>
      <c r="D94" s="19">
        <v>359.16</v>
      </c>
      <c r="E94" s="19">
        <v>7099.16</v>
      </c>
      <c r="F94" s="19">
        <v>-383.19</v>
      </c>
      <c r="G94" s="19">
        <v>46.26</v>
      </c>
    </row>
    <row r="95" spans="2:7">
      <c r="B95" s="19">
        <v>7300</v>
      </c>
      <c r="C95" s="19">
        <v>57.91</v>
      </c>
      <c r="D95" s="19">
        <v>358.07</v>
      </c>
      <c r="E95" s="19">
        <v>7122.57</v>
      </c>
      <c r="F95" s="19">
        <v>-347.14</v>
      </c>
      <c r="G95" s="19">
        <v>45.38</v>
      </c>
    </row>
    <row r="96" spans="2:7">
      <c r="B96" s="19">
        <v>7342</v>
      </c>
      <c r="C96" s="19">
        <v>62.9</v>
      </c>
      <c r="D96" s="19">
        <v>356.04</v>
      </c>
      <c r="E96" s="19">
        <v>7143.31</v>
      </c>
      <c r="F96" s="19">
        <v>-310.68</v>
      </c>
      <c r="G96" s="19">
        <v>43.49</v>
      </c>
    </row>
    <row r="97" spans="2:7">
      <c r="B97" s="19">
        <v>7385</v>
      </c>
      <c r="C97" s="19">
        <v>68.5</v>
      </c>
      <c r="D97" s="19">
        <v>354.76</v>
      </c>
      <c r="E97" s="19">
        <v>7161</v>
      </c>
      <c r="F97" s="19">
        <v>-271.64</v>
      </c>
      <c r="G97" s="19">
        <v>40.340000000000003</v>
      </c>
    </row>
    <row r="98" spans="2:7">
      <c r="B98" s="19">
        <v>7428</v>
      </c>
      <c r="C98" s="19">
        <v>70.12</v>
      </c>
      <c r="D98" s="19">
        <v>354.75</v>
      </c>
      <c r="E98" s="19">
        <v>7176.19</v>
      </c>
      <c r="F98" s="19">
        <v>-231.58</v>
      </c>
      <c r="G98" s="19">
        <v>36.659999999999997</v>
      </c>
    </row>
    <row r="99" spans="2:7">
      <c r="B99" s="19">
        <v>7470</v>
      </c>
      <c r="C99" s="19">
        <v>72.599999999999994</v>
      </c>
      <c r="D99" s="19">
        <v>354.87</v>
      </c>
      <c r="E99" s="19">
        <v>7189.61</v>
      </c>
      <c r="F99" s="19">
        <v>-191.95</v>
      </c>
      <c r="G99" s="19">
        <v>33.06</v>
      </c>
    </row>
    <row r="100" spans="2:7">
      <c r="B100" s="19">
        <v>7513</v>
      </c>
      <c r="C100" s="19">
        <v>75.319999999999993</v>
      </c>
      <c r="D100" s="19">
        <v>354.09</v>
      </c>
      <c r="E100" s="19">
        <v>7201.49</v>
      </c>
      <c r="F100" s="19">
        <v>-150.82</v>
      </c>
      <c r="G100" s="19">
        <v>29.08</v>
      </c>
    </row>
    <row r="101" spans="2:7">
      <c r="B101" s="19">
        <v>7555</v>
      </c>
      <c r="C101" s="19">
        <v>80.709999999999994</v>
      </c>
      <c r="D101" s="19">
        <v>353.53</v>
      </c>
      <c r="E101" s="19">
        <v>7210.21</v>
      </c>
      <c r="F101" s="19">
        <v>-109.99</v>
      </c>
      <c r="G101" s="19">
        <v>24.65</v>
      </c>
    </row>
    <row r="102" spans="2:7">
      <c r="B102" s="19">
        <v>7598</v>
      </c>
      <c r="C102" s="19">
        <v>85.37</v>
      </c>
      <c r="D102" s="19">
        <v>356.53</v>
      </c>
      <c r="E102" s="19">
        <v>7215.42</v>
      </c>
      <c r="F102" s="19">
        <v>-67.48</v>
      </c>
      <c r="G102" s="19">
        <v>20.96</v>
      </c>
    </row>
    <row r="103" spans="2:7">
      <c r="B103" s="19">
        <v>7633</v>
      </c>
      <c r="C103" s="19">
        <v>88.328999999999994</v>
      </c>
      <c r="D103" s="19">
        <v>358.334</v>
      </c>
      <c r="E103" s="19">
        <v>7217.35</v>
      </c>
      <c r="F103" s="19">
        <v>-32.58</v>
      </c>
      <c r="G103" s="19">
        <v>19.399999999999999</v>
      </c>
    </row>
    <row r="104" spans="2:7">
      <c r="B104" s="19">
        <v>7644</v>
      </c>
      <c r="C104" s="19">
        <v>89.26</v>
      </c>
      <c r="D104" s="19">
        <v>358.9</v>
      </c>
      <c r="E104" s="19">
        <v>7217.58</v>
      </c>
      <c r="F104" s="19">
        <v>-21.58</v>
      </c>
      <c r="G104" s="19">
        <v>19.13</v>
      </c>
    </row>
    <row r="105" spans="2:7">
      <c r="B105" s="19">
        <v>7687</v>
      </c>
      <c r="C105" s="19">
        <v>91.45</v>
      </c>
      <c r="D105" s="19">
        <v>359.5</v>
      </c>
      <c r="E105" s="19">
        <v>7217.31</v>
      </c>
      <c r="F105" s="19">
        <v>21.41</v>
      </c>
      <c r="G105" s="19">
        <v>18.53</v>
      </c>
    </row>
    <row r="106" spans="2:7">
      <c r="B106" s="19">
        <v>7730</v>
      </c>
      <c r="C106" s="19">
        <v>92</v>
      </c>
      <c r="D106" s="19">
        <v>0.16</v>
      </c>
      <c r="E106" s="19">
        <v>7216.02</v>
      </c>
      <c r="F106" s="19">
        <v>64.39</v>
      </c>
      <c r="G106" s="19">
        <v>18.41</v>
      </c>
    </row>
    <row r="107" spans="2:7">
      <c r="B107" s="19">
        <v>7816</v>
      </c>
      <c r="C107" s="19">
        <v>91.74</v>
      </c>
      <c r="D107" s="19">
        <v>1.82</v>
      </c>
      <c r="E107" s="19">
        <v>7213.21</v>
      </c>
      <c r="F107" s="19">
        <v>150.33000000000001</v>
      </c>
      <c r="G107" s="19">
        <v>19.89</v>
      </c>
    </row>
    <row r="108" spans="2:7">
      <c r="B108" s="19">
        <v>7901</v>
      </c>
      <c r="C108" s="19">
        <v>91.75</v>
      </c>
      <c r="D108" s="19">
        <v>1.42</v>
      </c>
      <c r="E108" s="19">
        <v>7210.62</v>
      </c>
      <c r="F108" s="19">
        <v>235.26</v>
      </c>
      <c r="G108" s="19">
        <v>22.29</v>
      </c>
    </row>
    <row r="109" spans="2:7">
      <c r="B109" s="19">
        <v>7986</v>
      </c>
      <c r="C109" s="19">
        <v>91.04</v>
      </c>
      <c r="D109" s="19">
        <v>0.78</v>
      </c>
      <c r="E109" s="19">
        <v>7208.55</v>
      </c>
      <c r="F109" s="19">
        <v>320.20999999999998</v>
      </c>
      <c r="G109" s="19">
        <v>23.92</v>
      </c>
    </row>
    <row r="110" spans="2:7">
      <c r="B110" s="19">
        <v>8071</v>
      </c>
      <c r="C110" s="19">
        <v>90.27</v>
      </c>
      <c r="D110" s="19">
        <v>3.46</v>
      </c>
      <c r="E110" s="19">
        <v>7207.58</v>
      </c>
      <c r="F110" s="19">
        <v>405.14</v>
      </c>
      <c r="G110" s="19">
        <v>27.07</v>
      </c>
    </row>
    <row r="111" spans="2:7">
      <c r="B111" s="19">
        <v>8157</v>
      </c>
      <c r="C111" s="19">
        <v>89.69</v>
      </c>
      <c r="D111" s="19">
        <v>3.92</v>
      </c>
      <c r="E111" s="19">
        <v>7207.61</v>
      </c>
      <c r="F111" s="19">
        <v>490.96</v>
      </c>
      <c r="G111" s="19">
        <v>32.6</v>
      </c>
    </row>
    <row r="112" spans="2:7">
      <c r="B112" s="19">
        <v>8242</v>
      </c>
      <c r="C112" s="19">
        <v>91.66</v>
      </c>
      <c r="D112" s="19">
        <v>4.18</v>
      </c>
      <c r="E112" s="19">
        <v>7206.61</v>
      </c>
      <c r="F112" s="19">
        <v>575.74</v>
      </c>
      <c r="G112" s="19">
        <v>38.61</v>
      </c>
    </row>
    <row r="113" spans="2:7">
      <c r="B113" s="19">
        <v>8327</v>
      </c>
      <c r="C113" s="19">
        <v>92.15</v>
      </c>
      <c r="D113" s="19">
        <v>3.93</v>
      </c>
      <c r="E113" s="19">
        <v>7203.78</v>
      </c>
      <c r="F113" s="19">
        <v>660.48</v>
      </c>
      <c r="G113" s="19">
        <v>44.61</v>
      </c>
    </row>
    <row r="114" spans="2:7">
      <c r="B114" s="19">
        <v>8413</v>
      </c>
      <c r="C114" s="19">
        <v>91.07</v>
      </c>
      <c r="D114" s="19">
        <v>4.3899999999999997</v>
      </c>
      <c r="E114" s="19">
        <v>7201.37</v>
      </c>
      <c r="F114" s="19">
        <v>746.22</v>
      </c>
      <c r="G114" s="19">
        <v>50.85</v>
      </c>
    </row>
    <row r="115" spans="2:7">
      <c r="B115" s="19">
        <v>8498</v>
      </c>
      <c r="C115" s="19">
        <v>90.12</v>
      </c>
      <c r="D115" s="19">
        <v>4.1100000000000003</v>
      </c>
      <c r="E115" s="19">
        <v>7200.49</v>
      </c>
      <c r="F115" s="19">
        <v>830.98</v>
      </c>
      <c r="G115" s="19">
        <v>57.15</v>
      </c>
    </row>
    <row r="116" spans="2:7">
      <c r="B116" s="19">
        <v>8584</v>
      </c>
      <c r="C116" s="19">
        <v>89.41</v>
      </c>
      <c r="D116" s="19">
        <v>2.84</v>
      </c>
      <c r="E116" s="19">
        <v>7200.84</v>
      </c>
      <c r="F116" s="19">
        <v>916.82</v>
      </c>
      <c r="G116" s="19">
        <v>62.36</v>
      </c>
    </row>
    <row r="117" spans="2:7">
      <c r="B117" s="19">
        <v>8669</v>
      </c>
      <c r="C117" s="19">
        <v>89.75</v>
      </c>
      <c r="D117" s="19">
        <v>3.09</v>
      </c>
      <c r="E117" s="19">
        <v>7201.46</v>
      </c>
      <c r="F117" s="19">
        <v>1001.7</v>
      </c>
      <c r="G117" s="19">
        <v>66.760000000000005</v>
      </c>
    </row>
    <row r="118" spans="2:7">
      <c r="B118" s="19">
        <v>8754</v>
      </c>
      <c r="C118" s="19">
        <v>90.89</v>
      </c>
      <c r="D118" s="19">
        <v>3.43</v>
      </c>
      <c r="E118" s="19">
        <v>7200.99</v>
      </c>
      <c r="F118" s="19">
        <v>1086.56</v>
      </c>
      <c r="G118" s="19">
        <v>71.59</v>
      </c>
    </row>
    <row r="119" spans="2:7">
      <c r="B119" s="19">
        <v>8840</v>
      </c>
      <c r="C119" s="19">
        <v>91.23</v>
      </c>
      <c r="D119" s="19">
        <v>3.51</v>
      </c>
      <c r="E119" s="19">
        <v>7199.4</v>
      </c>
      <c r="F119" s="19">
        <v>1172.3900000000001</v>
      </c>
      <c r="G119" s="19">
        <v>76.790000000000006</v>
      </c>
    </row>
    <row r="120" spans="2:7">
      <c r="B120" s="19">
        <v>8925</v>
      </c>
      <c r="C120" s="19">
        <v>91.49</v>
      </c>
      <c r="D120" s="19">
        <v>3.32</v>
      </c>
      <c r="E120" s="19">
        <v>7197.38</v>
      </c>
      <c r="F120" s="19">
        <v>1257.21</v>
      </c>
      <c r="G120" s="19">
        <v>81.86</v>
      </c>
    </row>
    <row r="121" spans="2:7">
      <c r="B121" s="19">
        <v>9011</v>
      </c>
      <c r="C121" s="19">
        <v>90.95</v>
      </c>
      <c r="D121" s="19">
        <v>2.5099999999999998</v>
      </c>
      <c r="E121" s="19">
        <v>7195.55</v>
      </c>
      <c r="F121" s="19">
        <v>1343.08</v>
      </c>
      <c r="G121" s="19">
        <v>86.23</v>
      </c>
    </row>
    <row r="122" spans="2:7">
      <c r="B122" s="19">
        <v>9096</v>
      </c>
      <c r="C122" s="19">
        <v>89.9</v>
      </c>
      <c r="D122" s="19">
        <v>0.77</v>
      </c>
      <c r="E122" s="19">
        <v>7194.92</v>
      </c>
      <c r="F122" s="19">
        <v>1428.04</v>
      </c>
      <c r="G122" s="19">
        <v>88.66</v>
      </c>
    </row>
    <row r="123" spans="2:7">
      <c r="B123" s="19">
        <v>9181</v>
      </c>
      <c r="C123" s="19">
        <v>89.13</v>
      </c>
      <c r="D123" s="19">
        <v>359.29</v>
      </c>
      <c r="E123" s="19">
        <v>7195.64</v>
      </c>
      <c r="F123" s="19">
        <v>1513.03</v>
      </c>
      <c r="G123" s="19">
        <v>88.71</v>
      </c>
    </row>
    <row r="124" spans="2:7">
      <c r="B124" s="19">
        <v>9266</v>
      </c>
      <c r="C124" s="19">
        <v>88.52</v>
      </c>
      <c r="D124" s="19">
        <v>358.3</v>
      </c>
      <c r="E124" s="19">
        <v>7197.38</v>
      </c>
      <c r="F124" s="19">
        <v>1598</v>
      </c>
      <c r="G124" s="19">
        <v>86.92</v>
      </c>
    </row>
    <row r="125" spans="2:7">
      <c r="B125" s="19">
        <v>9352</v>
      </c>
      <c r="C125" s="19">
        <v>88.25</v>
      </c>
      <c r="D125" s="19">
        <v>356.14</v>
      </c>
      <c r="E125" s="19">
        <v>7199.8</v>
      </c>
      <c r="F125" s="19">
        <v>1683.86</v>
      </c>
      <c r="G125" s="19">
        <v>82.75</v>
      </c>
    </row>
    <row r="126" spans="2:7">
      <c r="B126" s="19">
        <v>9437</v>
      </c>
      <c r="C126" s="19">
        <v>88.58</v>
      </c>
      <c r="D126" s="19">
        <v>353.24</v>
      </c>
      <c r="E126" s="19">
        <v>7202.16</v>
      </c>
      <c r="F126" s="19">
        <v>1768.45</v>
      </c>
      <c r="G126" s="19">
        <v>74.89</v>
      </c>
    </row>
    <row r="127" spans="2:7">
      <c r="B127" s="19">
        <v>9522</v>
      </c>
      <c r="C127" s="19">
        <v>88.21</v>
      </c>
      <c r="D127" s="19">
        <v>352.5</v>
      </c>
      <c r="E127" s="19">
        <v>7204.54</v>
      </c>
      <c r="F127" s="19">
        <v>1852.76</v>
      </c>
      <c r="G127" s="19">
        <v>64.34</v>
      </c>
    </row>
    <row r="128" spans="2:7">
      <c r="B128" s="19">
        <v>9607</v>
      </c>
      <c r="C128" s="19">
        <v>89.13</v>
      </c>
      <c r="D128" s="19">
        <v>351.35</v>
      </c>
      <c r="E128" s="19">
        <v>7206.51</v>
      </c>
      <c r="F128" s="19">
        <v>1936.89</v>
      </c>
      <c r="G128" s="19">
        <v>52.4</v>
      </c>
    </row>
    <row r="129" spans="2:7">
      <c r="B129" s="19">
        <v>9693</v>
      </c>
      <c r="C129" s="19">
        <v>90.06</v>
      </c>
      <c r="D129" s="19">
        <v>350.8</v>
      </c>
      <c r="E129" s="19">
        <v>7207.12</v>
      </c>
      <c r="F129" s="19">
        <v>2021.85</v>
      </c>
      <c r="G129" s="19">
        <v>39.06</v>
      </c>
    </row>
    <row r="130" spans="2:7">
      <c r="B130" s="19">
        <v>9778</v>
      </c>
      <c r="C130" s="19">
        <v>91.04</v>
      </c>
      <c r="D130" s="19">
        <v>353.22</v>
      </c>
      <c r="E130" s="19">
        <v>7206.3</v>
      </c>
      <c r="F130" s="19">
        <v>2106.0100000000002</v>
      </c>
      <c r="G130" s="19">
        <v>27.25</v>
      </c>
    </row>
    <row r="131" spans="2:7">
      <c r="B131" s="19">
        <v>9863</v>
      </c>
      <c r="C131" s="19">
        <v>90.76</v>
      </c>
      <c r="D131" s="19">
        <v>353.01</v>
      </c>
      <c r="E131" s="19">
        <v>7204.97</v>
      </c>
      <c r="F131" s="19">
        <v>2190.39</v>
      </c>
      <c r="G131" s="19">
        <v>17.059999999999999</v>
      </c>
    </row>
    <row r="132" spans="2:7">
      <c r="B132" s="19">
        <v>9948</v>
      </c>
      <c r="C132" s="19">
        <v>90.83</v>
      </c>
      <c r="D132" s="19">
        <v>352.74</v>
      </c>
      <c r="E132" s="19">
        <v>7203.79</v>
      </c>
      <c r="F132" s="19">
        <v>2274.7199999999998</v>
      </c>
      <c r="G132" s="19">
        <v>6.52</v>
      </c>
    </row>
    <row r="133" spans="2:7">
      <c r="B133" s="19">
        <v>10034</v>
      </c>
      <c r="C133" s="19">
        <v>90.33</v>
      </c>
      <c r="D133" s="19">
        <v>354.79</v>
      </c>
      <c r="E133" s="19">
        <v>7202.92</v>
      </c>
      <c r="F133" s="19">
        <v>2360.1999999999998</v>
      </c>
      <c r="G133" s="19">
        <v>-2.82</v>
      </c>
    </row>
    <row r="134" spans="2:7">
      <c r="B134" s="19">
        <v>10119</v>
      </c>
      <c r="C134" s="19">
        <v>89.38</v>
      </c>
      <c r="D134" s="19">
        <v>356.65</v>
      </c>
      <c r="E134" s="19">
        <v>7203.13</v>
      </c>
      <c r="F134" s="19">
        <v>2444.96</v>
      </c>
      <c r="G134" s="19">
        <v>-9.16</v>
      </c>
    </row>
    <row r="135" spans="2:7">
      <c r="B135" s="19">
        <v>10204</v>
      </c>
      <c r="C135" s="19">
        <v>89.1</v>
      </c>
      <c r="D135" s="19">
        <v>358.27</v>
      </c>
      <c r="E135" s="19">
        <v>7204.26</v>
      </c>
      <c r="F135" s="19">
        <v>2529.87</v>
      </c>
      <c r="G135" s="19">
        <v>-12.93</v>
      </c>
    </row>
    <row r="136" spans="2:7">
      <c r="B136" s="19">
        <v>10290</v>
      </c>
      <c r="C136" s="19">
        <v>89.23</v>
      </c>
      <c r="D136" s="19">
        <v>359.9</v>
      </c>
      <c r="E136" s="19">
        <v>7205.51</v>
      </c>
      <c r="F136" s="19">
        <v>2615.84</v>
      </c>
      <c r="G136" s="19">
        <v>-14.3</v>
      </c>
    </row>
    <row r="137" spans="2:7">
      <c r="B137" s="19">
        <v>10375</v>
      </c>
      <c r="C137" s="19">
        <v>88.95</v>
      </c>
      <c r="D137" s="19">
        <v>359.94</v>
      </c>
      <c r="E137" s="19">
        <v>7206.86</v>
      </c>
      <c r="F137" s="19">
        <v>2700.83</v>
      </c>
      <c r="G137" s="19">
        <v>-14.42</v>
      </c>
    </row>
    <row r="138" spans="2:7">
      <c r="B138" s="19">
        <v>10460</v>
      </c>
      <c r="C138" s="19">
        <v>89.35</v>
      </c>
      <c r="D138" s="19">
        <v>0.94</v>
      </c>
      <c r="E138" s="19">
        <v>7208.12</v>
      </c>
      <c r="F138" s="19">
        <v>2785.82</v>
      </c>
      <c r="G138" s="19">
        <v>-13.77</v>
      </c>
    </row>
    <row r="139" spans="2:7">
      <c r="B139" s="19">
        <v>10545</v>
      </c>
      <c r="C139" s="19">
        <v>89.47</v>
      </c>
      <c r="D139" s="19">
        <v>1.0900000000000001</v>
      </c>
      <c r="E139" s="19">
        <v>7209</v>
      </c>
      <c r="F139" s="19">
        <v>2870.8</v>
      </c>
      <c r="G139" s="19">
        <v>-12.26</v>
      </c>
    </row>
    <row r="140" spans="2:7">
      <c r="B140" s="19">
        <v>10631</v>
      </c>
      <c r="C140" s="19">
        <v>89.63</v>
      </c>
      <c r="D140" s="19">
        <v>0.71</v>
      </c>
      <c r="E140" s="19">
        <v>7209.67</v>
      </c>
      <c r="F140" s="19">
        <v>2956.79</v>
      </c>
      <c r="G140" s="19">
        <v>-10.91</v>
      </c>
    </row>
    <row r="141" spans="2:7">
      <c r="B141" s="19">
        <v>10716</v>
      </c>
      <c r="C141" s="19">
        <v>90.33</v>
      </c>
      <c r="D141" s="19">
        <v>0.4</v>
      </c>
      <c r="E141" s="19">
        <v>7209.7</v>
      </c>
      <c r="F141" s="19">
        <v>3041.78</v>
      </c>
      <c r="G141" s="19">
        <v>-10.09</v>
      </c>
    </row>
    <row r="142" spans="2:7">
      <c r="B142" s="19">
        <v>10801</v>
      </c>
      <c r="C142" s="19">
        <v>90.21</v>
      </c>
      <c r="D142" s="19">
        <v>0.28000000000000003</v>
      </c>
      <c r="E142" s="19">
        <v>7209.3</v>
      </c>
      <c r="F142" s="19">
        <v>3126.78</v>
      </c>
      <c r="G142" s="19">
        <v>-9.58</v>
      </c>
    </row>
    <row r="143" spans="2:7">
      <c r="B143" s="19">
        <v>10886</v>
      </c>
      <c r="C143" s="19">
        <v>90.33</v>
      </c>
      <c r="D143" s="19">
        <v>359.82</v>
      </c>
      <c r="E143" s="19">
        <v>7208.9</v>
      </c>
      <c r="F143" s="19">
        <v>3211.78</v>
      </c>
      <c r="G143" s="19">
        <v>-9.51</v>
      </c>
    </row>
    <row r="144" spans="2:7">
      <c r="B144" s="19">
        <v>10972</v>
      </c>
      <c r="C144" s="19">
        <v>90</v>
      </c>
      <c r="D144" s="19">
        <v>358.76</v>
      </c>
      <c r="E144" s="19">
        <v>7208.65</v>
      </c>
      <c r="F144" s="19">
        <v>3297.77</v>
      </c>
      <c r="G144" s="19">
        <v>-10.58</v>
      </c>
    </row>
    <row r="145" spans="2:7">
      <c r="B145" s="19">
        <v>11057</v>
      </c>
      <c r="C145" s="19">
        <v>90.83</v>
      </c>
      <c r="D145" s="19">
        <v>0.89</v>
      </c>
      <c r="E145" s="19">
        <v>7208.04</v>
      </c>
      <c r="F145" s="19">
        <v>3382.76</v>
      </c>
      <c r="G145" s="19">
        <v>-10.84</v>
      </c>
    </row>
    <row r="146" spans="2:7">
      <c r="B146" s="19">
        <v>11142</v>
      </c>
      <c r="C146" s="19">
        <v>90.24</v>
      </c>
      <c r="D146" s="19">
        <v>2.2200000000000002</v>
      </c>
      <c r="E146" s="19">
        <v>7207.24</v>
      </c>
      <c r="F146" s="19">
        <v>3467.73</v>
      </c>
      <c r="G146" s="19">
        <v>-8.5299999999999994</v>
      </c>
    </row>
    <row r="147" spans="2:7">
      <c r="B147" s="19">
        <v>11227</v>
      </c>
      <c r="C147" s="19">
        <v>89.87</v>
      </c>
      <c r="D147" s="19">
        <v>2.48</v>
      </c>
      <c r="E147" s="19">
        <v>7207.16</v>
      </c>
      <c r="F147" s="19">
        <v>3552.66</v>
      </c>
      <c r="G147" s="19">
        <v>-5.04</v>
      </c>
    </row>
    <row r="148" spans="2:7">
      <c r="B148" s="19">
        <v>11313</v>
      </c>
      <c r="C148" s="19">
        <v>89.13</v>
      </c>
      <c r="D148" s="19">
        <v>2.5</v>
      </c>
      <c r="E148" s="19">
        <v>7207.91</v>
      </c>
      <c r="F148" s="19">
        <v>3638.57</v>
      </c>
      <c r="G148" s="19">
        <v>-1.31</v>
      </c>
    </row>
    <row r="149" spans="2:7">
      <c r="B149" s="19">
        <v>11398</v>
      </c>
      <c r="C149" s="19">
        <v>88.55</v>
      </c>
      <c r="D149" s="19">
        <v>1.97</v>
      </c>
      <c r="E149" s="19">
        <v>7209.63</v>
      </c>
      <c r="F149" s="19">
        <v>3723.49</v>
      </c>
      <c r="G149" s="19">
        <v>2.0099999999999998</v>
      </c>
    </row>
    <row r="150" spans="2:7">
      <c r="B150" s="19">
        <v>11483</v>
      </c>
      <c r="C150" s="19">
        <v>89.81</v>
      </c>
      <c r="D150" s="19">
        <v>359.93</v>
      </c>
      <c r="E150" s="19">
        <v>7210.85</v>
      </c>
      <c r="F150" s="19">
        <v>3808.46</v>
      </c>
      <c r="G150" s="19">
        <v>3.41</v>
      </c>
    </row>
    <row r="151" spans="2:7">
      <c r="B151" s="19">
        <v>11568</v>
      </c>
      <c r="C151" s="19">
        <v>89.38</v>
      </c>
      <c r="D151" s="19">
        <v>359.93</v>
      </c>
      <c r="E151" s="19">
        <v>7211.45</v>
      </c>
      <c r="F151" s="19">
        <v>3893.46</v>
      </c>
      <c r="G151" s="19">
        <v>3.31</v>
      </c>
    </row>
    <row r="152" spans="2:7">
      <c r="B152" s="19">
        <v>11653</v>
      </c>
      <c r="C152" s="19">
        <v>88.98</v>
      </c>
      <c r="D152" s="19">
        <v>359.41</v>
      </c>
      <c r="E152" s="19">
        <v>7212.67</v>
      </c>
      <c r="F152" s="19">
        <v>3978.45</v>
      </c>
      <c r="G152" s="19">
        <v>2.82</v>
      </c>
    </row>
    <row r="153" spans="2:7">
      <c r="B153" s="19">
        <v>11678</v>
      </c>
      <c r="C153" s="19">
        <v>88.89</v>
      </c>
      <c r="D153" s="19">
        <v>0.25</v>
      </c>
      <c r="E153" s="19">
        <v>7213.13</v>
      </c>
      <c r="F153" s="19">
        <v>4003.44</v>
      </c>
      <c r="G153" s="19">
        <v>2.75</v>
      </c>
    </row>
    <row r="154" spans="2:7">
      <c r="B154" s="19">
        <v>11739</v>
      </c>
      <c r="C154" s="19">
        <v>88.89</v>
      </c>
      <c r="D154" s="19">
        <v>0.25</v>
      </c>
      <c r="E154" s="19">
        <v>7214.31</v>
      </c>
      <c r="F154" s="19">
        <v>4064.43</v>
      </c>
      <c r="G154" s="19">
        <v>3.01</v>
      </c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2012-10-01T14:28:29Z</dcterms:modified>
</cp:coreProperties>
</file>