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  <definedName name="NEI_C18_24D_Final_Survey" localSheetId="2">Sheet1!$A$1:$K$90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NEI C18-24D Final Survey" type="6" refreshedVersion="4" background="1" saveData="1">
    <textPr codePage="932" sourceFile="S:\Logs\RockyMountain\Colorado\WATTENBERG\04n064w18\NEI C18-24D\DIRECTIONAL DATA\FINAL\NEI C18-24D Final Survey.LAS" space="1" consecutive="1">
      <textFields count="11"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<sst xmlns="http://schemas.openxmlformats.org/spreadsheetml/2006/main" count="188" uniqueCount="128">
  <si>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</si>
  <si>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</si>
  <si>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</si>
  <si>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</si>
  <si>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</si>
  <si>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</si>
  <si>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</si>
  <si>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</si>
  <si>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</si>
  <si>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</si>
  <si>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</si>
  <si>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</si>
  <si>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</si>
  <si>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</si>
  <si>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</si>
  <si>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</si>
  <si>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</si>
  <si>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</si>
  <si>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</si>
  <si>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</si>
  <si>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</si>
  <si>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</si>
  <si>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</si>
  <si>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</si>
  <si>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</si>
  <si>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</si>
  <si>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</si>
  <si>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</si>
  <si>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</si>
  <si>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</si>
  <si>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</si>
  <si>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</si>
  <si>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</si>
  <si>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 INC.</t>
  </si>
  <si>
    <t>Actual</t>
  </si>
  <si>
    <t>~VERSION</t>
  </si>
  <si>
    <t>INFORMATION</t>
  </si>
  <si>
    <t>VERS.</t>
  </si>
  <si>
    <t>:</t>
  </si>
  <si>
    <t>CWLS</t>
  </si>
  <si>
    <t>LOG</t>
  </si>
  <si>
    <t>ASCII</t>
  </si>
  <si>
    <t>STANDARD</t>
  </si>
  <si>
    <t>-</t>
  </si>
  <si>
    <t>VERSION</t>
  </si>
  <si>
    <t>WRAP.</t>
  </si>
  <si>
    <t>NO</t>
  </si>
  <si>
    <t>ONE</t>
  </si>
  <si>
    <t>LINE</t>
  </si>
  <si>
    <t>PER</t>
  </si>
  <si>
    <t>DEPTH</t>
  </si>
  <si>
    <t>STEP</t>
  </si>
  <si>
    <t>~WELL</t>
  </si>
  <si>
    <t>BLOCK</t>
  </si>
  <si>
    <t>#</t>
  </si>
  <si>
    <t>MNEM.UNIT</t>
  </si>
  <si>
    <t>DATA</t>
  </si>
  <si>
    <t>DESCRIPTION</t>
  </si>
  <si>
    <t>OF</t>
  </si>
  <si>
    <t>MNEMONIC</t>
  </si>
  <si>
    <t>#----------------------</t>
  </si>
  <si>
    <t>----------------</t>
  </si>
  <si>
    <t>-----------------------</t>
  </si>
  <si>
    <t>STRT.FT</t>
  </si>
  <si>
    <t>START</t>
  </si>
  <si>
    <t>STOP.FT</t>
  </si>
  <si>
    <t>STOP</t>
  </si>
  <si>
    <t>STEP.FT</t>
  </si>
  <si>
    <t>NULL.</t>
  </si>
  <si>
    <t>NULL</t>
  </si>
  <si>
    <t>VALUE</t>
  </si>
  <si>
    <t>COMP.</t>
  </si>
  <si>
    <t>NOBLE</t>
  </si>
  <si>
    <t>ENERGY</t>
  </si>
  <si>
    <t>INC</t>
  </si>
  <si>
    <t>WELD</t>
  </si>
  <si>
    <t>COUNTY</t>
  </si>
  <si>
    <t>CO</t>
  </si>
  <si>
    <t>COMPANY</t>
  </si>
  <si>
    <t>NAME</t>
  </si>
  <si>
    <t>WELL.</t>
  </si>
  <si>
    <t>NEI</t>
  </si>
  <si>
    <t>C18-24D</t>
  </si>
  <si>
    <t>WELL</t>
  </si>
  <si>
    <t>FLD.</t>
  </si>
  <si>
    <t>SEC.18-T4N-R64W</t>
  </si>
  <si>
    <t>FIELD</t>
  </si>
  <si>
    <t>LOC.</t>
  </si>
  <si>
    <t>Weld</t>
  </si>
  <si>
    <t>County,</t>
  </si>
  <si>
    <t>Colorado</t>
  </si>
  <si>
    <t>LOCATION</t>
  </si>
  <si>
    <t>/</t>
  </si>
  <si>
    <t>LEASE</t>
  </si>
  <si>
    <t>CNTY.</t>
  </si>
  <si>
    <t>STAT.</t>
  </si>
  <si>
    <t>COLORADO</t>
  </si>
  <si>
    <t>STATE</t>
  </si>
  <si>
    <t>CTRY.</t>
  </si>
  <si>
    <t>USA</t>
  </si>
  <si>
    <t>COUNTRY</t>
  </si>
  <si>
    <t>SRVC.</t>
  </si>
  <si>
    <t>ENSIGN</t>
  </si>
  <si>
    <t>DIRECTIONAL</t>
  </si>
  <si>
    <t>SERVICE</t>
  </si>
  <si>
    <t>API.</t>
  </si>
  <si>
    <t>API</t>
  </si>
  <si>
    <t>SERIAL</t>
  </si>
  <si>
    <t>NUMBER</t>
  </si>
  <si>
    <t>DATE.</t>
  </si>
  <si>
    <t>DATE</t>
  </si>
  <si>
    <t>~CURVE</t>
  </si>
  <si>
    <t>CURVE</t>
  </si>
  <si>
    <t>-----------------------------</t>
  </si>
  <si>
    <t>.FT</t>
  </si>
  <si>
    <t>.DEG</t>
  </si>
  <si>
    <t>AZM</t>
  </si>
  <si>
    <t>TVD</t>
  </si>
  <si>
    <t>NORTH</t>
  </si>
  <si>
    <t>EAST</t>
  </si>
  <si>
    <t>VS</t>
  </si>
  <si>
    <t>DLS</t>
  </si>
  <si>
    <t>.ｰ/100FT</t>
  </si>
  <si>
    <t>~ASCII</t>
  </si>
  <si>
    <t>SECTION</t>
  </si>
  <si>
    <t>NEI C18-24D</t>
  </si>
  <si>
    <t>05-123-34392</t>
  </si>
  <si>
    <t>NESW 18-4N-64W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</si>
</sst>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1" fontId="0" fillId="0" borderId="0" xfId="0" applyNumberFormat="1"/>
    <xf numFmtId="15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NEI C18-24D Final Survey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731</v>
      </c>
      <c r="C2">
        <v>0.4</v>
      </c>
      <c r="D2">
        <v>176.1</v>
      </c>
      <c r="E2">
        <v>730.99</v>
      </c>
      <c r="F2">
        <v>-2.5499999999999998</v>
      </c>
      <c r="G2">
        <v>0.17</v>
      </c>
    </row>
    <row r="3" spans="1:11" ht="15.75" thickBot="1" x14ac:dyDescent="0.3">
      <c r="A3" s="11" t="s">
        <v>33</v>
      </c>
      <c r="B3">
        <v>859</v>
      </c>
      <c r="C3">
        <v>1.8</v>
      </c>
      <c r="D3">
        <v>169.1</v>
      </c>
      <c r="E3">
        <v>858.97</v>
      </c>
      <c r="F3">
        <v>-4.97</v>
      </c>
      <c r="G3">
        <v>0.57999999999999996</v>
      </c>
    </row>
    <row r="4" spans="1:11" ht="15.75" thickBot="1" x14ac:dyDescent="0.3">
      <c r="A4" s="8" t="s">
        <v>8</v>
      </c>
      <c r="B4">
        <v>987</v>
      </c>
      <c r="C4">
        <v>4</v>
      </c>
      <c r="D4">
        <v>170.1</v>
      </c>
      <c r="E4">
        <v>986.8</v>
      </c>
      <c r="F4">
        <v>-11.34</v>
      </c>
      <c r="G4">
        <v>1.73</v>
      </c>
    </row>
    <row r="5" spans="1:11" ht="15.75" thickBot="1" x14ac:dyDescent="0.3">
      <c r="A5" s="12">
        <v>100322</v>
      </c>
      <c r="B5">
        <v>1116</v>
      </c>
      <c r="C5">
        <v>6.2</v>
      </c>
      <c r="D5">
        <v>165.4</v>
      </c>
      <c r="E5">
        <v>1115.28</v>
      </c>
      <c r="F5">
        <v>-22.51</v>
      </c>
      <c r="G5">
        <v>4.26</v>
      </c>
    </row>
    <row r="6" spans="1:11" ht="15.75" thickBot="1" x14ac:dyDescent="0.3">
      <c r="A6" s="9" t="s">
        <v>9</v>
      </c>
      <c r="B6">
        <v>1244</v>
      </c>
      <c r="C6">
        <v>6.9</v>
      </c>
      <c r="D6">
        <v>169.1</v>
      </c>
      <c r="E6">
        <v>1242.44</v>
      </c>
      <c r="F6">
        <v>-36.75</v>
      </c>
      <c r="G6">
        <v>7.46</v>
      </c>
    </row>
    <row r="7" spans="1:11" ht="15.75" thickBot="1" x14ac:dyDescent="0.3">
      <c r="A7" s="13" t="s">
        <v>125</v>
      </c>
      <c r="B7">
        <v>1373</v>
      </c>
      <c r="C7">
        <v>7.8</v>
      </c>
      <c r="D7">
        <v>163.4</v>
      </c>
      <c r="E7">
        <v>1370.38</v>
      </c>
      <c r="F7">
        <v>-52.75</v>
      </c>
      <c r="G7">
        <v>11.42</v>
      </c>
    </row>
    <row r="8" spans="1:11" ht="15.75" thickBot="1" x14ac:dyDescent="0.3">
      <c r="A8" s="16" t="s">
        <v>12</v>
      </c>
      <c r="B8">
        <v>1501</v>
      </c>
      <c r="C8">
        <v>9.9</v>
      </c>
      <c r="D8">
        <v>158.5</v>
      </c>
      <c r="E8">
        <v>1496.85</v>
      </c>
      <c r="F8">
        <v>-71.31</v>
      </c>
      <c r="G8">
        <v>17.940000000000001</v>
      </c>
    </row>
    <row r="9" spans="1:11" ht="15.75" thickBot="1" x14ac:dyDescent="0.3">
      <c r="A9" s="13" t="s">
        <v>126</v>
      </c>
      <c r="B9">
        <v>1629</v>
      </c>
      <c r="C9">
        <v>12</v>
      </c>
      <c r="D9">
        <v>146.6</v>
      </c>
      <c r="E9">
        <v>1622.53</v>
      </c>
      <c r="F9">
        <v>-92.67</v>
      </c>
      <c r="G9">
        <v>29.3</v>
      </c>
    </row>
    <row r="10" spans="1:11" ht="15.75" thickBot="1" x14ac:dyDescent="0.3">
      <c r="A10" s="14" t="s">
        <v>11</v>
      </c>
      <c r="B10">
        <v>1758</v>
      </c>
      <c r="C10">
        <v>13.2</v>
      </c>
      <c r="D10">
        <v>149.9</v>
      </c>
      <c r="E10">
        <v>1748.42</v>
      </c>
      <c r="F10">
        <v>-116.61</v>
      </c>
      <c r="G10">
        <v>44.07</v>
      </c>
    </row>
    <row r="11" spans="1:11" ht="15.75" thickBot="1" x14ac:dyDescent="0.3">
      <c r="A11" s="15" t="s">
        <v>127</v>
      </c>
      <c r="B11">
        <v>1886</v>
      </c>
      <c r="C11">
        <v>15.3</v>
      </c>
      <c r="D11">
        <v>150.1</v>
      </c>
      <c r="E11">
        <v>1872.48</v>
      </c>
      <c r="F11">
        <v>-143.88999999999999</v>
      </c>
      <c r="G11">
        <v>59.82</v>
      </c>
    </row>
    <row r="12" spans="1:11" ht="15.75" thickBot="1" x14ac:dyDescent="0.3">
      <c r="A12" s="14" t="s">
        <v>10</v>
      </c>
      <c r="B12">
        <v>2015</v>
      </c>
      <c r="C12">
        <v>16.399999999999999</v>
      </c>
      <c r="D12">
        <v>148.80000000000001</v>
      </c>
      <c r="E12">
        <v>1996.57</v>
      </c>
      <c r="F12">
        <v>-174.22</v>
      </c>
      <c r="G12">
        <v>77.739999999999995</v>
      </c>
    </row>
    <row r="13" spans="1:11" ht="15.75" thickBot="1" x14ac:dyDescent="0.3">
      <c r="A13" s="13" t="s">
        <v>34</v>
      </c>
      <c r="B13">
        <v>2143</v>
      </c>
      <c r="C13">
        <v>16.3</v>
      </c>
      <c r="D13">
        <v>146.9</v>
      </c>
      <c r="E13">
        <v>2119.4</v>
      </c>
      <c r="F13">
        <v>-204.73</v>
      </c>
      <c r="G13">
        <v>96.91</v>
      </c>
    </row>
    <row r="14" spans="1:11" ht="15.75" thickBot="1" x14ac:dyDescent="0.3">
      <c r="A14" s="14" t="s">
        <v>29</v>
      </c>
      <c r="B14">
        <v>2271</v>
      </c>
      <c r="C14">
        <v>16.3</v>
      </c>
      <c r="D14">
        <v>149.9</v>
      </c>
      <c r="E14">
        <v>2242.25</v>
      </c>
      <c r="F14">
        <v>-235.32</v>
      </c>
      <c r="G14">
        <v>115.73</v>
      </c>
    </row>
    <row r="15" spans="1:11" ht="15.75" thickBot="1" x14ac:dyDescent="0.3">
      <c r="A15" t="str">
        <f>INDEX(Lookup!E2:E5,Lookup!F2)</f>
        <v>Directional</v>
      </c>
      <c r="B15">
        <v>2400</v>
      </c>
      <c r="C15">
        <v>16.100000000000001</v>
      </c>
      <c r="D15">
        <v>149.69999999999999</v>
      </c>
      <c r="E15">
        <v>2366.13</v>
      </c>
      <c r="F15">
        <v>-266.42</v>
      </c>
      <c r="G15">
        <v>133.83000000000001</v>
      </c>
    </row>
    <row r="16" spans="1:11" ht="15.75" thickBot="1" x14ac:dyDescent="0.3">
      <c r="A16" s="14" t="s">
        <v>13</v>
      </c>
      <c r="B16">
        <v>2528</v>
      </c>
      <c r="C16">
        <v>15.5</v>
      </c>
      <c r="D16">
        <v>151</v>
      </c>
      <c r="E16">
        <v>2489.3000000000002</v>
      </c>
      <c r="F16">
        <v>-296.70999999999998</v>
      </c>
      <c r="G16">
        <v>151.08000000000001</v>
      </c>
    </row>
    <row r="17" spans="1:7" ht="15.75" thickBot="1" x14ac:dyDescent="0.3">
      <c r="A17" t="str">
        <f>INDEX(Lookup!A2:A4,Lookup!B2)</f>
        <v>True</v>
      </c>
      <c r="B17">
        <v>2657</v>
      </c>
      <c r="C17">
        <v>15.4</v>
      </c>
      <c r="D17">
        <v>155.9</v>
      </c>
      <c r="E17">
        <v>2613.64</v>
      </c>
      <c r="F17">
        <v>-327.42</v>
      </c>
      <c r="G17">
        <v>166.43</v>
      </c>
    </row>
    <row r="18" spans="1:7" ht="15.75" thickBot="1" x14ac:dyDescent="0.3">
      <c r="A18" s="14" t="s">
        <v>15</v>
      </c>
      <c r="B18">
        <v>2785</v>
      </c>
      <c r="C18">
        <v>17.5</v>
      </c>
      <c r="D18">
        <v>152</v>
      </c>
      <c r="E18">
        <v>2736.4</v>
      </c>
      <c r="F18">
        <v>-359.93</v>
      </c>
      <c r="G18">
        <v>182.4</v>
      </c>
    </row>
    <row r="19" spans="1:7" x14ac:dyDescent="0.25">
      <c r="A19" t="e">
        <f>INDEX(Lookup!C2:C12,Lookup!D2)</f>
        <v>#VALUE!</v>
      </c>
      <c r="B19">
        <v>2913</v>
      </c>
      <c r="C19">
        <v>18.8</v>
      </c>
      <c r="D19">
        <v>154.30000000000001</v>
      </c>
      <c r="E19">
        <v>2858.03</v>
      </c>
      <c r="F19">
        <v>-395.51</v>
      </c>
      <c r="G19">
        <v>200.38</v>
      </c>
    </row>
    <row r="20" spans="1:7" x14ac:dyDescent="0.25">
      <c r="B20">
        <v>3042</v>
      </c>
      <c r="C20">
        <v>20.5</v>
      </c>
      <c r="D20">
        <v>151</v>
      </c>
      <c r="E20">
        <v>2979.51</v>
      </c>
      <c r="F20">
        <v>-434</v>
      </c>
      <c r="G20">
        <v>220.35</v>
      </c>
    </row>
    <row r="21" spans="1:7" x14ac:dyDescent="0.25">
      <c r="B21">
        <v>3170</v>
      </c>
      <c r="C21">
        <v>17.7</v>
      </c>
      <c r="D21">
        <v>151.69999999999999</v>
      </c>
      <c r="E21">
        <v>3100.46</v>
      </c>
      <c r="F21">
        <v>-470.74</v>
      </c>
      <c r="G21">
        <v>240.45</v>
      </c>
    </row>
    <row r="22" spans="1:7" x14ac:dyDescent="0.25">
      <c r="B22">
        <v>3299</v>
      </c>
      <c r="C22">
        <v>18.100000000000001</v>
      </c>
      <c r="D22">
        <v>148.30000000000001</v>
      </c>
      <c r="E22">
        <v>3223.22</v>
      </c>
      <c r="F22">
        <v>-505.06</v>
      </c>
      <c r="G22">
        <v>260.27</v>
      </c>
    </row>
    <row r="23" spans="1:7" x14ac:dyDescent="0.25">
      <c r="B23">
        <v>3427</v>
      </c>
      <c r="C23">
        <v>16.399999999999999</v>
      </c>
      <c r="D23">
        <v>154.30000000000001</v>
      </c>
      <c r="E23">
        <v>3345.46</v>
      </c>
      <c r="F23">
        <v>-538.26</v>
      </c>
      <c r="G23">
        <v>278.56</v>
      </c>
    </row>
    <row r="24" spans="1:7" x14ac:dyDescent="0.25">
      <c r="B24">
        <v>3555</v>
      </c>
      <c r="C24">
        <v>15.5</v>
      </c>
      <c r="D24">
        <v>148.80000000000001</v>
      </c>
      <c r="E24">
        <v>3468.54</v>
      </c>
      <c r="F24">
        <v>-569.17999999999995</v>
      </c>
      <c r="G24">
        <v>295.26</v>
      </c>
    </row>
    <row r="25" spans="1:7" x14ac:dyDescent="0.25">
      <c r="B25">
        <v>3684</v>
      </c>
      <c r="C25">
        <v>15.7</v>
      </c>
      <c r="D25">
        <v>150.1</v>
      </c>
      <c r="E25">
        <v>3592.79</v>
      </c>
      <c r="F25">
        <v>-599.04999999999995</v>
      </c>
      <c r="G25">
        <v>312.89</v>
      </c>
    </row>
    <row r="26" spans="1:7" x14ac:dyDescent="0.25">
      <c r="B26">
        <v>3812</v>
      </c>
      <c r="C26">
        <v>16.899999999999999</v>
      </c>
      <c r="D26">
        <v>150.80000000000001</v>
      </c>
      <c r="E26">
        <v>3715.64</v>
      </c>
      <c r="F26">
        <v>-630.30999999999995</v>
      </c>
      <c r="G26">
        <v>330.6</v>
      </c>
    </row>
    <row r="27" spans="1:7" x14ac:dyDescent="0.25">
      <c r="B27">
        <v>3941</v>
      </c>
      <c r="C27">
        <v>17.2</v>
      </c>
      <c r="D27">
        <v>151.5</v>
      </c>
      <c r="E27">
        <v>3838.97</v>
      </c>
      <c r="F27">
        <v>-663.44</v>
      </c>
      <c r="G27">
        <v>348.85</v>
      </c>
    </row>
    <row r="28" spans="1:7" x14ac:dyDescent="0.25">
      <c r="B28">
        <v>4069</v>
      </c>
      <c r="C28">
        <v>19.5</v>
      </c>
      <c r="D28">
        <v>151.69999999999999</v>
      </c>
      <c r="E28">
        <v>3960.46</v>
      </c>
      <c r="F28">
        <v>-698.88</v>
      </c>
      <c r="G28">
        <v>368.01</v>
      </c>
    </row>
    <row r="29" spans="1:7" x14ac:dyDescent="0.25">
      <c r="B29">
        <v>4197</v>
      </c>
      <c r="C29">
        <v>19.600000000000001</v>
      </c>
      <c r="D29">
        <v>149.6</v>
      </c>
      <c r="E29">
        <v>4081.08</v>
      </c>
      <c r="F29">
        <v>-736.21</v>
      </c>
      <c r="G29">
        <v>389</v>
      </c>
    </row>
    <row r="30" spans="1:7" x14ac:dyDescent="0.25">
      <c r="B30">
        <v>4326</v>
      </c>
      <c r="C30">
        <v>18</v>
      </c>
      <c r="D30">
        <v>155.19999999999999</v>
      </c>
      <c r="E30">
        <v>4203.2</v>
      </c>
      <c r="F30">
        <v>-772.97</v>
      </c>
      <c r="G30">
        <v>408.31</v>
      </c>
    </row>
    <row r="31" spans="1:7" x14ac:dyDescent="0.25">
      <c r="B31">
        <v>4454</v>
      </c>
      <c r="C31">
        <v>18.2</v>
      </c>
      <c r="D31">
        <v>154.30000000000001</v>
      </c>
      <c r="E31">
        <v>4324.87</v>
      </c>
      <c r="F31">
        <v>-808.94</v>
      </c>
      <c r="G31">
        <v>425.28</v>
      </c>
    </row>
    <row r="32" spans="1:7" x14ac:dyDescent="0.25">
      <c r="B32">
        <v>4583</v>
      </c>
      <c r="C32">
        <v>16.8</v>
      </c>
      <c r="D32">
        <v>153.4</v>
      </c>
      <c r="E32">
        <v>4447.8900000000003</v>
      </c>
      <c r="F32">
        <v>-843.76</v>
      </c>
      <c r="G32">
        <v>442.36</v>
      </c>
    </row>
    <row r="33" spans="2:7" x14ac:dyDescent="0.25">
      <c r="B33">
        <v>4711</v>
      </c>
      <c r="C33">
        <v>17.100000000000001</v>
      </c>
      <c r="D33">
        <v>152.9</v>
      </c>
      <c r="E33">
        <v>4570.33</v>
      </c>
      <c r="F33">
        <v>-877.05</v>
      </c>
      <c r="G33">
        <v>459.22</v>
      </c>
    </row>
    <row r="34" spans="2:7" x14ac:dyDescent="0.25">
      <c r="B34">
        <v>4839</v>
      </c>
      <c r="C34">
        <v>16.399999999999999</v>
      </c>
      <c r="D34">
        <v>150.30000000000001</v>
      </c>
      <c r="E34">
        <v>4692.8999999999996</v>
      </c>
      <c r="F34">
        <v>-909.5</v>
      </c>
      <c r="G34">
        <v>476.74</v>
      </c>
    </row>
    <row r="35" spans="2:7" x14ac:dyDescent="0.25">
      <c r="B35">
        <v>4968</v>
      </c>
      <c r="C35">
        <v>14.1</v>
      </c>
      <c r="D35">
        <v>154.6</v>
      </c>
      <c r="E35">
        <v>4817.3599999999997</v>
      </c>
      <c r="F35">
        <v>-939.52</v>
      </c>
      <c r="G35">
        <v>492.51</v>
      </c>
    </row>
    <row r="36" spans="2:7" x14ac:dyDescent="0.25">
      <c r="B36">
        <v>5096</v>
      </c>
      <c r="C36">
        <v>13.6</v>
      </c>
      <c r="D36">
        <v>149.69999999999999</v>
      </c>
      <c r="E36">
        <v>4941.6400000000003</v>
      </c>
      <c r="F36">
        <v>-966.6</v>
      </c>
      <c r="G36">
        <v>506.79</v>
      </c>
    </row>
    <row r="37" spans="2:7" x14ac:dyDescent="0.25">
      <c r="B37">
        <v>5225</v>
      </c>
      <c r="C37">
        <v>13</v>
      </c>
      <c r="D37">
        <v>142.19999999999999</v>
      </c>
      <c r="E37">
        <v>5067.1899999999996</v>
      </c>
      <c r="F37">
        <v>-991.16</v>
      </c>
      <c r="G37">
        <v>523.34</v>
      </c>
    </row>
    <row r="38" spans="2:7" x14ac:dyDescent="0.25">
      <c r="B38">
        <v>5353</v>
      </c>
      <c r="C38">
        <v>9.8000000000000007</v>
      </c>
      <c r="D38">
        <v>141.1</v>
      </c>
      <c r="E38">
        <v>5192.6499999999996</v>
      </c>
      <c r="F38">
        <v>-1011.02</v>
      </c>
      <c r="G38">
        <v>539</v>
      </c>
    </row>
    <row r="39" spans="2:7" x14ac:dyDescent="0.25">
      <c r="B39">
        <v>5481</v>
      </c>
      <c r="C39">
        <v>7.6</v>
      </c>
      <c r="D39">
        <v>140.80000000000001</v>
      </c>
      <c r="E39">
        <v>5319.17</v>
      </c>
      <c r="F39">
        <v>-1026.06</v>
      </c>
      <c r="G39">
        <v>551.20000000000005</v>
      </c>
    </row>
    <row r="40" spans="2:7" x14ac:dyDescent="0.25">
      <c r="B40">
        <v>5610</v>
      </c>
      <c r="C40">
        <v>3.9</v>
      </c>
      <c r="D40">
        <v>136.5</v>
      </c>
      <c r="E40">
        <v>5447.5</v>
      </c>
      <c r="F40">
        <v>-1035.8499999999999</v>
      </c>
      <c r="G40">
        <v>559.61</v>
      </c>
    </row>
    <row r="41" spans="2:7" x14ac:dyDescent="0.25">
      <c r="B41">
        <v>5738</v>
      </c>
      <c r="C41">
        <v>1.8</v>
      </c>
      <c r="D41">
        <v>81.900000000000006</v>
      </c>
      <c r="E41">
        <v>5575.35</v>
      </c>
      <c r="F41">
        <v>-1038.73</v>
      </c>
      <c r="G41">
        <v>564.6</v>
      </c>
    </row>
    <row r="42" spans="2:7" x14ac:dyDescent="0.25">
      <c r="B42">
        <v>5867</v>
      </c>
      <c r="C42">
        <v>1.5</v>
      </c>
      <c r="D42">
        <v>87.5</v>
      </c>
      <c r="E42">
        <v>5704.3</v>
      </c>
      <c r="F42">
        <v>-1038.3699999999999</v>
      </c>
      <c r="G42">
        <v>568.29</v>
      </c>
    </row>
    <row r="43" spans="2:7" x14ac:dyDescent="0.25">
      <c r="B43">
        <v>5995</v>
      </c>
      <c r="C43">
        <v>2.1</v>
      </c>
      <c r="D43">
        <v>109.6</v>
      </c>
      <c r="E43">
        <v>5832.23</v>
      </c>
      <c r="F43">
        <v>-1039.08</v>
      </c>
      <c r="G43">
        <v>572.16999999999996</v>
      </c>
    </row>
    <row r="44" spans="2:7" x14ac:dyDescent="0.25">
      <c r="B44">
        <v>6123</v>
      </c>
      <c r="C44">
        <v>1.7</v>
      </c>
      <c r="D44">
        <v>87.9</v>
      </c>
      <c r="E44">
        <v>5960.17</v>
      </c>
      <c r="F44">
        <v>-1039.8</v>
      </c>
      <c r="G44">
        <v>576.28</v>
      </c>
    </row>
    <row r="45" spans="2:7" x14ac:dyDescent="0.25">
      <c r="B45">
        <v>6252</v>
      </c>
      <c r="C45">
        <v>1.3</v>
      </c>
      <c r="D45">
        <v>83.6</v>
      </c>
      <c r="E45">
        <v>6089.12</v>
      </c>
      <c r="F45">
        <v>-1039.57</v>
      </c>
      <c r="G45">
        <v>579.65</v>
      </c>
    </row>
    <row r="46" spans="2:7" x14ac:dyDescent="0.25">
      <c r="B46">
        <v>6380</v>
      </c>
      <c r="C46">
        <v>1.3</v>
      </c>
      <c r="D46">
        <v>79.8</v>
      </c>
      <c r="E46">
        <v>6217.09</v>
      </c>
      <c r="F46">
        <v>-1039.1500000000001</v>
      </c>
      <c r="G46">
        <v>582.52</v>
      </c>
    </row>
    <row r="47" spans="2:7" x14ac:dyDescent="0.25">
      <c r="B47">
        <v>6509</v>
      </c>
      <c r="C47">
        <v>1.3</v>
      </c>
      <c r="D47">
        <v>103.1</v>
      </c>
      <c r="E47">
        <v>6346.06</v>
      </c>
      <c r="F47">
        <v>-1039.22</v>
      </c>
      <c r="G47">
        <v>585.38</v>
      </c>
    </row>
    <row r="48" spans="2:7" x14ac:dyDescent="0.25">
      <c r="B48">
        <v>6637</v>
      </c>
      <c r="C48">
        <v>0.9</v>
      </c>
      <c r="D48">
        <v>115.1</v>
      </c>
      <c r="E48">
        <v>6474.03</v>
      </c>
      <c r="F48">
        <v>-1039.98</v>
      </c>
      <c r="G48">
        <v>587.71</v>
      </c>
    </row>
    <row r="49" spans="2:7" x14ac:dyDescent="0.25">
      <c r="B49">
        <v>6765</v>
      </c>
      <c r="C49">
        <v>1.1000000000000001</v>
      </c>
      <c r="D49">
        <v>119.5</v>
      </c>
      <c r="E49">
        <v>6602.01</v>
      </c>
      <c r="F49">
        <v>-1041.01</v>
      </c>
      <c r="G49">
        <v>589.69000000000005</v>
      </c>
    </row>
    <row r="50" spans="2:7" x14ac:dyDescent="0.25">
      <c r="B50">
        <v>6894</v>
      </c>
      <c r="C50">
        <v>1.1000000000000001</v>
      </c>
      <c r="D50">
        <v>125.3</v>
      </c>
      <c r="E50">
        <v>6730.99</v>
      </c>
      <c r="F50">
        <v>-1042.33</v>
      </c>
      <c r="G50">
        <v>591.78</v>
      </c>
    </row>
    <row r="51" spans="2:7" x14ac:dyDescent="0.25">
      <c r="B51">
        <v>7022</v>
      </c>
      <c r="C51">
        <v>0.8</v>
      </c>
      <c r="D51">
        <v>113</v>
      </c>
      <c r="E51">
        <v>6858.97</v>
      </c>
      <c r="F51">
        <v>-1043.3900000000001</v>
      </c>
      <c r="G51">
        <v>593.6</v>
      </c>
    </row>
    <row r="52" spans="2:7" x14ac:dyDescent="0.25">
      <c r="B52">
        <v>7151</v>
      </c>
      <c r="C52">
        <v>1.1000000000000001</v>
      </c>
      <c r="D52">
        <v>133</v>
      </c>
      <c r="E52">
        <v>6987.95</v>
      </c>
      <c r="F52">
        <v>-1044.5899999999999</v>
      </c>
      <c r="G52">
        <v>595.34</v>
      </c>
    </row>
    <row r="53" spans="2:7" x14ac:dyDescent="0.25">
      <c r="B53">
        <v>7279</v>
      </c>
      <c r="C53">
        <v>0.7</v>
      </c>
      <c r="D53">
        <v>134.4</v>
      </c>
      <c r="E53">
        <v>7115.94</v>
      </c>
      <c r="F53">
        <v>-1045.97</v>
      </c>
      <c r="G53">
        <v>596.79</v>
      </c>
    </row>
    <row r="54" spans="2:7" x14ac:dyDescent="0.25">
      <c r="B54">
        <v>7386</v>
      </c>
      <c r="C54">
        <v>0.9</v>
      </c>
      <c r="D54">
        <v>98.6</v>
      </c>
      <c r="E54">
        <v>7222.93</v>
      </c>
      <c r="F54">
        <v>-1046.56</v>
      </c>
      <c r="G54">
        <v>598.09</v>
      </c>
    </row>
    <row r="55" spans="2:7" x14ac:dyDescent="0.25">
      <c r="B55">
        <v>7438</v>
      </c>
      <c r="C55">
        <v>1</v>
      </c>
      <c r="D55">
        <v>98</v>
      </c>
      <c r="E55">
        <v>7274.92</v>
      </c>
      <c r="F55">
        <v>-1046.68</v>
      </c>
      <c r="G55">
        <v>598.95000000000005</v>
      </c>
    </row>
    <row r="56" spans="2:7" x14ac:dyDescent="0.25">
      <c r="B56" s="4"/>
      <c r="C56" s="1"/>
      <c r="D56" s="1"/>
      <c r="E56" s="1"/>
      <c r="F56" s="1"/>
      <c r="G56" s="1"/>
    </row>
    <row r="57" spans="2:7" x14ac:dyDescent="0.25">
      <c r="B57" s="4"/>
      <c r="C57" s="1"/>
      <c r="D57" s="1"/>
      <c r="E57" s="1"/>
      <c r="F57" s="1"/>
      <c r="G57" s="1"/>
    </row>
    <row r="58" spans="2:7" x14ac:dyDescent="0.25">
      <c r="B58" s="4"/>
      <c r="C58" s="1"/>
      <c r="D58" s="1"/>
      <c r="E58" s="1"/>
      <c r="F58" s="1"/>
      <c r="G58" s="1"/>
    </row>
    <row r="59" spans="2:7" x14ac:dyDescent="0.25">
      <c r="B59" s="4"/>
      <c r="C59" s="1"/>
      <c r="D59" s="1"/>
      <c r="E59" s="1"/>
      <c r="F59" s="1"/>
      <c r="G59" s="1"/>
    </row>
    <row r="60" spans="2:7" x14ac:dyDescent="0.25">
      <c r="B60" s="4"/>
      <c r="C60" s="1"/>
      <c r="D60" s="1"/>
      <c r="E60" s="1"/>
      <c r="F60" s="1"/>
      <c r="G60" s="1"/>
    </row>
    <row r="61" spans="2:7" x14ac:dyDescent="0.25">
      <c r="B61" s="4"/>
      <c r="C61" s="1"/>
      <c r="D61" s="1"/>
      <c r="E61" s="1"/>
      <c r="F61" s="1"/>
      <c r="G61" s="1"/>
    </row>
    <row r="62" spans="2:7" x14ac:dyDescent="0.25">
      <c r="B62" s="4"/>
      <c r="C62" s="1"/>
      <c r="D62" s="1"/>
      <c r="E62" s="1"/>
      <c r="F62" s="1"/>
      <c r="G62" s="1"/>
    </row>
    <row r="63" spans="2:7" x14ac:dyDescent="0.25">
      <c r="B63" s="4"/>
      <c r="C63" s="1"/>
      <c r="D63" s="1"/>
      <c r="E63" s="1"/>
      <c r="F63" s="1"/>
      <c r="G63" s="1"/>
    </row>
    <row r="64" spans="2:7" x14ac:dyDescent="0.25">
      <c r="B64" s="4"/>
      <c r="C64" s="1"/>
      <c r="D64" s="1"/>
      <c r="E64" s="1"/>
      <c r="F64" s="1"/>
      <c r="G64" s="1"/>
    </row>
    <row r="65" spans="2:7" x14ac:dyDescent="0.25">
      <c r="B65" s="4"/>
      <c r="C65" s="1"/>
      <c r="D65" s="1"/>
      <c r="E65" s="1"/>
      <c r="F65" s="1"/>
      <c r="G65" s="1"/>
    </row>
    <row r="66" spans="2:7" x14ac:dyDescent="0.25">
      <c r="B66" s="4"/>
      <c r="C66" s="1"/>
      <c r="D66" s="1"/>
      <c r="E66" s="1"/>
      <c r="F66" s="1"/>
      <c r="G66" s="1"/>
    </row>
    <row r="67" spans="2:7" x14ac:dyDescent="0.25">
      <c r="B67" s="4"/>
      <c r="C67" s="1"/>
      <c r="D67" s="1"/>
      <c r="E67" s="1"/>
      <c r="F67" s="1"/>
      <c r="G67" s="1"/>
    </row>
    <row r="68" spans="2:7" x14ac:dyDescent="0.25">
      <c r="B68" s="4"/>
      <c r="C68" s="1"/>
      <c r="D68" s="1"/>
      <c r="E68" s="1"/>
      <c r="F68" s="1"/>
      <c r="G68" s="1"/>
    </row>
    <row r="69" spans="2:7" x14ac:dyDescent="0.25">
      <c r="B69" s="4"/>
      <c r="C69" s="1"/>
      <c r="D69" s="1"/>
      <c r="E69" s="1"/>
      <c r="F69" s="1"/>
      <c r="G69" s="1"/>
    </row>
    <row r="70" spans="2:7" x14ac:dyDescent="0.25">
      <c r="B70" s="4"/>
      <c r="C70" s="1"/>
      <c r="D70" s="1"/>
      <c r="E70" s="1"/>
      <c r="F70" s="1"/>
      <c r="G70" s="1"/>
    </row>
    <row r="71" spans="2:7" x14ac:dyDescent="0.25">
      <c r="B71" s="4"/>
      <c r="C71" s="1"/>
      <c r="D71" s="1"/>
      <c r="E71" s="1"/>
      <c r="F71" s="1"/>
      <c r="G71" s="1"/>
    </row>
    <row r="72" spans="2:7" x14ac:dyDescent="0.25">
      <c r="B72" s="4"/>
      <c r="C72" s="1"/>
      <c r="D72" s="1"/>
      <c r="E72" s="1"/>
      <c r="F72" s="1"/>
      <c r="G72" s="1"/>
    </row>
    <row r="73" spans="2:7" x14ac:dyDescent="0.25">
      <c r="B73" s="4"/>
      <c r="C73" s="1"/>
      <c r="D73" s="1"/>
      <c r="E73" s="1"/>
      <c r="F73" s="1"/>
      <c r="G73" s="1"/>
    </row>
    <row r="74" spans="2:7" x14ac:dyDescent="0.25">
      <c r="B74" s="4"/>
      <c r="C74" s="1"/>
      <c r="D74" s="1"/>
      <c r="E74" s="1"/>
      <c r="F74" s="1"/>
      <c r="G74" s="1"/>
    </row>
    <row r="75" spans="2:7" x14ac:dyDescent="0.25">
      <c r="B75" s="4"/>
      <c r="C75" s="1"/>
      <c r="D75" s="1"/>
      <c r="E75" s="1"/>
      <c r="F75" s="1"/>
      <c r="G75" s="1"/>
    </row>
    <row r="76" spans="2:7" x14ac:dyDescent="0.25">
      <c r="B76" s="4"/>
      <c r="C76" s="1"/>
      <c r="D76" s="1"/>
      <c r="E76" s="1"/>
      <c r="F76" s="1"/>
      <c r="G76" s="1"/>
    </row>
    <row r="77" spans="2:7" x14ac:dyDescent="0.25">
      <c r="B77" s="4"/>
      <c r="C77" s="1"/>
      <c r="D77" s="1"/>
      <c r="E77" s="1"/>
      <c r="F77" s="1"/>
      <c r="G77" s="1"/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0"/>
  <sheetViews>
    <sheetView topLeftCell="A20" workbookViewId="0">
      <selection activeCell="B37" sqref="B37:G90"/>
    </sheetView>
  </sheetViews>
  <sheetFormatPr defaultRowHeight="15" x14ac:dyDescent="0.25"/>
  <cols>
    <col min="1" max="1" width="18" bestFit="1" customWidth="1"/>
    <col min="2" max="2" width="22.140625" bestFit="1" customWidth="1"/>
    <col min="3" max="3" width="17.7109375" bestFit="1" customWidth="1"/>
    <col min="4" max="4" width="12.7109375" bestFit="1" customWidth="1"/>
    <col min="5" max="5" width="9.42578125" bestFit="1" customWidth="1"/>
    <col min="6" max="6" width="11.42578125" bestFit="1" customWidth="1"/>
    <col min="7" max="7" width="10.140625" bestFit="1" customWidth="1"/>
    <col min="8" max="8" width="10.7109375" bestFit="1" customWidth="1"/>
    <col min="9" max="9" width="6.140625" bestFit="1" customWidth="1"/>
    <col min="10" max="10" width="10.140625" bestFit="1" customWidth="1"/>
    <col min="11" max="11" width="6.42578125" bestFit="1" customWidth="1"/>
  </cols>
  <sheetData>
    <row r="1" spans="1:11" x14ac:dyDescent="0.25">
      <c r="A1" t="s">
        <v>35</v>
      </c>
      <c r="B1" t="s">
        <v>36</v>
      </c>
    </row>
    <row r="2" spans="1:11" x14ac:dyDescent="0.25">
      <c r="B2" t="s">
        <v>37</v>
      </c>
      <c r="C2">
        <v>2</v>
      </c>
      <c r="D2" t="s">
        <v>38</v>
      </c>
      <c r="E2" t="s">
        <v>39</v>
      </c>
      <c r="F2" t="s">
        <v>40</v>
      </c>
      <c r="G2" t="s">
        <v>41</v>
      </c>
      <c r="H2" t="s">
        <v>42</v>
      </c>
      <c r="I2" t="s">
        <v>43</v>
      </c>
      <c r="J2" t="s">
        <v>44</v>
      </c>
      <c r="K2">
        <v>2</v>
      </c>
    </row>
    <row r="3" spans="1:11" x14ac:dyDescent="0.25">
      <c r="B3" t="s">
        <v>45</v>
      </c>
      <c r="C3" t="s">
        <v>46</v>
      </c>
      <c r="D3" t="s">
        <v>38</v>
      </c>
      <c r="E3" t="s">
        <v>47</v>
      </c>
      <c r="F3" t="s">
        <v>48</v>
      </c>
      <c r="G3" t="s">
        <v>49</v>
      </c>
      <c r="H3" t="s">
        <v>50</v>
      </c>
      <c r="I3" t="s">
        <v>51</v>
      </c>
    </row>
    <row r="4" spans="1:11" x14ac:dyDescent="0.25">
      <c r="A4" t="s">
        <v>52</v>
      </c>
      <c r="B4" t="s">
        <v>36</v>
      </c>
      <c r="C4" t="s">
        <v>53</v>
      </c>
    </row>
    <row r="5" spans="1:11" x14ac:dyDescent="0.25">
      <c r="A5" t="s">
        <v>54</v>
      </c>
      <c r="B5" t="s">
        <v>55</v>
      </c>
      <c r="C5" t="s">
        <v>56</v>
      </c>
      <c r="D5" t="s">
        <v>57</v>
      </c>
      <c r="E5" t="s">
        <v>58</v>
      </c>
      <c r="F5" t="s">
        <v>59</v>
      </c>
    </row>
    <row r="6" spans="1:11" x14ac:dyDescent="0.25">
      <c r="A6" t="s">
        <v>60</v>
      </c>
      <c r="B6" t="s">
        <v>61</v>
      </c>
      <c r="C6" t="s">
        <v>62</v>
      </c>
    </row>
    <row r="7" spans="1:11" x14ac:dyDescent="0.25">
      <c r="B7" t="s">
        <v>63</v>
      </c>
      <c r="C7">
        <v>0</v>
      </c>
      <c r="D7" t="s">
        <v>38</v>
      </c>
      <c r="E7" t="s">
        <v>64</v>
      </c>
      <c r="F7" t="s">
        <v>50</v>
      </c>
    </row>
    <row r="8" spans="1:11" x14ac:dyDescent="0.25">
      <c r="B8" t="s">
        <v>65</v>
      </c>
      <c r="C8">
        <v>7438</v>
      </c>
      <c r="D8" t="s">
        <v>38</v>
      </c>
      <c r="E8" t="s">
        <v>66</v>
      </c>
      <c r="F8" t="s">
        <v>50</v>
      </c>
    </row>
    <row r="9" spans="1:11" x14ac:dyDescent="0.25">
      <c r="B9" t="s">
        <v>67</v>
      </c>
      <c r="C9">
        <v>0</v>
      </c>
      <c r="D9" t="s">
        <v>38</v>
      </c>
      <c r="E9" t="s">
        <v>51</v>
      </c>
      <c r="F9" t="s">
        <v>50</v>
      </c>
    </row>
    <row r="10" spans="1:11" x14ac:dyDescent="0.25">
      <c r="B10" t="s">
        <v>68</v>
      </c>
      <c r="C10">
        <v>-999.25</v>
      </c>
      <c r="D10" t="s">
        <v>38</v>
      </c>
      <c r="E10" t="s">
        <v>69</v>
      </c>
      <c r="F10" t="s">
        <v>70</v>
      </c>
    </row>
    <row r="11" spans="1:11" x14ac:dyDescent="0.25">
      <c r="B11" t="s">
        <v>71</v>
      </c>
      <c r="C11" t="s">
        <v>72</v>
      </c>
      <c r="D11" t="s">
        <v>73</v>
      </c>
      <c r="E11" t="s">
        <v>74</v>
      </c>
      <c r="F11" t="s">
        <v>75</v>
      </c>
      <c r="G11" t="s">
        <v>76</v>
      </c>
      <c r="H11" t="s">
        <v>77</v>
      </c>
      <c r="I11" t="s">
        <v>38</v>
      </c>
      <c r="J11" t="s">
        <v>78</v>
      </c>
      <c r="K11" t="s">
        <v>79</v>
      </c>
    </row>
    <row r="12" spans="1:11" x14ac:dyDescent="0.25">
      <c r="B12" t="s">
        <v>80</v>
      </c>
      <c r="C12" t="s">
        <v>81</v>
      </c>
      <c r="D12" t="s">
        <v>82</v>
      </c>
      <c r="E12" t="s">
        <v>38</v>
      </c>
      <c r="F12" t="s">
        <v>83</v>
      </c>
      <c r="G12" t="s">
        <v>79</v>
      </c>
    </row>
    <row r="13" spans="1:11" x14ac:dyDescent="0.25">
      <c r="B13" t="s">
        <v>84</v>
      </c>
      <c r="C13" t="s">
        <v>85</v>
      </c>
      <c r="D13" t="s">
        <v>38</v>
      </c>
      <c r="E13" t="s">
        <v>86</v>
      </c>
      <c r="F13" t="s">
        <v>79</v>
      </c>
    </row>
    <row r="14" spans="1:11" x14ac:dyDescent="0.25">
      <c r="B14" t="s">
        <v>87</v>
      </c>
      <c r="C14" t="s">
        <v>88</v>
      </c>
      <c r="D14" t="s">
        <v>89</v>
      </c>
      <c r="E14" t="s">
        <v>90</v>
      </c>
      <c r="F14" t="s">
        <v>38</v>
      </c>
      <c r="G14" t="s">
        <v>91</v>
      </c>
      <c r="H14" t="s">
        <v>92</v>
      </c>
      <c r="I14" t="s">
        <v>93</v>
      </c>
    </row>
    <row r="15" spans="1:11" x14ac:dyDescent="0.25">
      <c r="B15" t="s">
        <v>94</v>
      </c>
      <c r="C15" t="s">
        <v>75</v>
      </c>
      <c r="D15" t="s">
        <v>38</v>
      </c>
      <c r="E15" t="s">
        <v>76</v>
      </c>
    </row>
    <row r="16" spans="1:11" x14ac:dyDescent="0.25">
      <c r="B16" t="s">
        <v>95</v>
      </c>
      <c r="C16" t="s">
        <v>96</v>
      </c>
      <c r="D16" t="s">
        <v>38</v>
      </c>
      <c r="E16" t="s">
        <v>97</v>
      </c>
      <c r="F16" t="s">
        <v>79</v>
      </c>
    </row>
    <row r="17" spans="1:7" x14ac:dyDescent="0.25">
      <c r="B17" t="s">
        <v>98</v>
      </c>
      <c r="C17" t="s">
        <v>99</v>
      </c>
      <c r="D17" t="s">
        <v>38</v>
      </c>
      <c r="E17" t="s">
        <v>100</v>
      </c>
      <c r="F17" t="s">
        <v>79</v>
      </c>
    </row>
    <row r="18" spans="1:7" x14ac:dyDescent="0.25">
      <c r="B18" t="s">
        <v>101</v>
      </c>
      <c r="C18" t="s">
        <v>102</v>
      </c>
      <c r="D18" t="s">
        <v>103</v>
      </c>
      <c r="E18" t="s">
        <v>38</v>
      </c>
      <c r="F18" t="s">
        <v>104</v>
      </c>
      <c r="G18" t="s">
        <v>78</v>
      </c>
    </row>
    <row r="19" spans="1:7" x14ac:dyDescent="0.25">
      <c r="B19" t="s">
        <v>105</v>
      </c>
      <c r="C19" t="s">
        <v>38</v>
      </c>
      <c r="D19" t="s">
        <v>106</v>
      </c>
      <c r="E19" t="s">
        <v>107</v>
      </c>
      <c r="F19" t="s">
        <v>108</v>
      </c>
    </row>
    <row r="20" spans="1:7" x14ac:dyDescent="0.25">
      <c r="B20" t="s">
        <v>109</v>
      </c>
      <c r="C20" s="19">
        <v>0.40310185185185188</v>
      </c>
      <c r="D20" s="20">
        <v>40868</v>
      </c>
      <c r="E20" t="s">
        <v>38</v>
      </c>
      <c r="F20" t="s">
        <v>110</v>
      </c>
    </row>
    <row r="22" spans="1:7" x14ac:dyDescent="0.25">
      <c r="A22" t="s">
        <v>111</v>
      </c>
      <c r="B22" t="s">
        <v>36</v>
      </c>
    </row>
    <row r="23" spans="1:7" x14ac:dyDescent="0.25">
      <c r="A23" t="s">
        <v>54</v>
      </c>
      <c r="B23" t="s">
        <v>55</v>
      </c>
      <c r="C23" t="s">
        <v>112</v>
      </c>
      <c r="D23" t="s">
        <v>57</v>
      </c>
    </row>
    <row r="24" spans="1:7" x14ac:dyDescent="0.25">
      <c r="A24" t="s">
        <v>60</v>
      </c>
      <c r="B24" t="s">
        <v>113</v>
      </c>
    </row>
    <row r="25" spans="1:7" x14ac:dyDescent="0.25">
      <c r="B25" t="s">
        <v>50</v>
      </c>
      <c r="C25" t="s">
        <v>114</v>
      </c>
      <c r="D25" t="s">
        <v>38</v>
      </c>
    </row>
    <row r="26" spans="1:7" x14ac:dyDescent="0.25">
      <c r="B26" t="s">
        <v>74</v>
      </c>
      <c r="C26" t="s">
        <v>115</v>
      </c>
      <c r="D26" t="s">
        <v>38</v>
      </c>
    </row>
    <row r="27" spans="1:7" x14ac:dyDescent="0.25">
      <c r="B27" t="s">
        <v>116</v>
      </c>
      <c r="C27" t="s">
        <v>115</v>
      </c>
      <c r="D27" t="s">
        <v>38</v>
      </c>
    </row>
    <row r="28" spans="1:7" x14ac:dyDescent="0.25">
      <c r="B28" t="s">
        <v>117</v>
      </c>
      <c r="C28" t="s">
        <v>114</v>
      </c>
      <c r="D28" t="s">
        <v>38</v>
      </c>
    </row>
    <row r="29" spans="1:7" x14ac:dyDescent="0.25">
      <c r="B29" t="s">
        <v>118</v>
      </c>
      <c r="C29" t="s">
        <v>114</v>
      </c>
      <c r="D29" t="s">
        <v>38</v>
      </c>
    </row>
    <row r="30" spans="1:7" x14ac:dyDescent="0.25">
      <c r="B30" t="s">
        <v>119</v>
      </c>
      <c r="C30" t="s">
        <v>114</v>
      </c>
      <c r="D30" t="s">
        <v>38</v>
      </c>
    </row>
    <row r="31" spans="1:7" x14ac:dyDescent="0.25">
      <c r="B31" t="s">
        <v>120</v>
      </c>
      <c r="C31" t="s">
        <v>114</v>
      </c>
      <c r="D31" t="s">
        <v>38</v>
      </c>
    </row>
    <row r="32" spans="1:7" x14ac:dyDescent="0.25">
      <c r="B32" t="s">
        <v>121</v>
      </c>
      <c r="C32" t="s">
        <v>122</v>
      </c>
      <c r="D32" t="s">
        <v>38</v>
      </c>
    </row>
    <row r="34" spans="1:9" x14ac:dyDescent="0.25">
      <c r="A34" t="s">
        <v>123</v>
      </c>
      <c r="B34" t="s">
        <v>56</v>
      </c>
      <c r="C34" t="s">
        <v>124</v>
      </c>
    </row>
    <row r="35" spans="1:9" x14ac:dyDescent="0.25">
      <c r="B35" t="s">
        <v>50</v>
      </c>
      <c r="C35" t="s">
        <v>74</v>
      </c>
      <c r="D35" t="s">
        <v>116</v>
      </c>
      <c r="E35" t="s">
        <v>117</v>
      </c>
      <c r="F35" t="s">
        <v>118</v>
      </c>
      <c r="G35" t="s">
        <v>119</v>
      </c>
      <c r="H35" t="s">
        <v>120</v>
      </c>
      <c r="I35" t="s">
        <v>121</v>
      </c>
    </row>
    <row r="36" spans="1:9" x14ac:dyDescent="0.25">
      <c r="B36">
        <v>0</v>
      </c>
      <c r="C36">
        <v>0</v>
      </c>
      <c r="D36">
        <v>0</v>
      </c>
      <c r="E36">
        <v>0</v>
      </c>
      <c r="F36">
        <v>0</v>
      </c>
      <c r="G36">
        <v>0</v>
      </c>
      <c r="H36">
        <v>0</v>
      </c>
      <c r="I36">
        <v>0</v>
      </c>
    </row>
    <row r="37" spans="1:9" x14ac:dyDescent="0.25">
      <c r="B37">
        <v>731</v>
      </c>
      <c r="C37">
        <v>0.4</v>
      </c>
      <c r="D37">
        <v>176.1</v>
      </c>
      <c r="E37">
        <v>730.99</v>
      </c>
      <c r="F37">
        <v>-2.5499999999999998</v>
      </c>
      <c r="G37">
        <v>0.17</v>
      </c>
      <c r="H37">
        <v>2.3199999999999998</v>
      </c>
      <c r="I37">
        <v>0.05</v>
      </c>
    </row>
    <row r="38" spans="1:9" x14ac:dyDescent="0.25">
      <c r="B38">
        <v>859</v>
      </c>
      <c r="C38">
        <v>1.8</v>
      </c>
      <c r="D38">
        <v>169.1</v>
      </c>
      <c r="E38">
        <v>858.97</v>
      </c>
      <c r="F38">
        <v>-4.97</v>
      </c>
      <c r="G38">
        <v>0.57999999999999996</v>
      </c>
      <c r="H38">
        <v>4.6399999999999997</v>
      </c>
      <c r="I38">
        <v>1.1000000000000001</v>
      </c>
    </row>
    <row r="39" spans="1:9" x14ac:dyDescent="0.25">
      <c r="B39">
        <v>987</v>
      </c>
      <c r="C39">
        <v>4</v>
      </c>
      <c r="D39">
        <v>170.1</v>
      </c>
      <c r="E39">
        <v>986.8</v>
      </c>
      <c r="F39">
        <v>-11.34</v>
      </c>
      <c r="G39">
        <v>1.73</v>
      </c>
      <c r="H39">
        <v>10.79</v>
      </c>
      <c r="I39">
        <v>1.72</v>
      </c>
    </row>
    <row r="40" spans="1:9" x14ac:dyDescent="0.25">
      <c r="B40">
        <v>1116</v>
      </c>
      <c r="C40">
        <v>6.2</v>
      </c>
      <c r="D40">
        <v>165.4</v>
      </c>
      <c r="E40">
        <v>1115.28</v>
      </c>
      <c r="F40">
        <v>-22.51</v>
      </c>
      <c r="G40">
        <v>4.26</v>
      </c>
      <c r="H40">
        <v>21.82</v>
      </c>
      <c r="I40">
        <v>1.73</v>
      </c>
    </row>
    <row r="41" spans="1:9" x14ac:dyDescent="0.25">
      <c r="B41">
        <v>1244</v>
      </c>
      <c r="C41">
        <v>6.9</v>
      </c>
      <c r="D41">
        <v>169.1</v>
      </c>
      <c r="E41">
        <v>1242.44</v>
      </c>
      <c r="F41">
        <v>-36.75</v>
      </c>
      <c r="G41">
        <v>7.46</v>
      </c>
      <c r="H41">
        <v>35.86</v>
      </c>
      <c r="I41">
        <v>0.64</v>
      </c>
    </row>
    <row r="42" spans="1:9" x14ac:dyDescent="0.25">
      <c r="B42">
        <v>1373</v>
      </c>
      <c r="C42">
        <v>7.8</v>
      </c>
      <c r="D42">
        <v>163.4</v>
      </c>
      <c r="E42">
        <v>1370.38</v>
      </c>
      <c r="F42">
        <v>-52.75</v>
      </c>
      <c r="G42">
        <v>11.42</v>
      </c>
      <c r="H42">
        <v>51.81</v>
      </c>
      <c r="I42">
        <v>0.9</v>
      </c>
    </row>
    <row r="43" spans="1:9" x14ac:dyDescent="0.25">
      <c r="B43">
        <v>1501</v>
      </c>
      <c r="C43">
        <v>9.9</v>
      </c>
      <c r="D43">
        <v>158.5</v>
      </c>
      <c r="E43">
        <v>1496.85</v>
      </c>
      <c r="F43">
        <v>-71.31</v>
      </c>
      <c r="G43">
        <v>17.940000000000001</v>
      </c>
      <c r="H43">
        <v>71.239999999999995</v>
      </c>
      <c r="I43">
        <v>1.74</v>
      </c>
    </row>
    <row r="44" spans="1:9" x14ac:dyDescent="0.25">
      <c r="B44">
        <v>1629</v>
      </c>
      <c r="C44">
        <v>12</v>
      </c>
      <c r="D44">
        <v>146.6</v>
      </c>
      <c r="E44">
        <v>1622.53</v>
      </c>
      <c r="F44">
        <v>-92.67</v>
      </c>
      <c r="G44">
        <v>29.3</v>
      </c>
      <c r="H44">
        <v>95.42</v>
      </c>
      <c r="I44">
        <v>2.4</v>
      </c>
    </row>
    <row r="45" spans="1:9" x14ac:dyDescent="0.25">
      <c r="B45">
        <v>1758</v>
      </c>
      <c r="C45">
        <v>13.2</v>
      </c>
      <c r="D45">
        <v>149.9</v>
      </c>
      <c r="E45">
        <v>1748.42</v>
      </c>
      <c r="F45">
        <v>-116.61</v>
      </c>
      <c r="G45">
        <v>44.07</v>
      </c>
      <c r="H45">
        <v>123.51</v>
      </c>
      <c r="I45">
        <v>1.08</v>
      </c>
    </row>
    <row r="46" spans="1:9" x14ac:dyDescent="0.25">
      <c r="B46">
        <v>1886</v>
      </c>
      <c r="C46">
        <v>15.3</v>
      </c>
      <c r="D46">
        <v>150.1</v>
      </c>
      <c r="E46">
        <v>1872.48</v>
      </c>
      <c r="F46">
        <v>-143.88999999999999</v>
      </c>
      <c r="G46">
        <v>59.82</v>
      </c>
      <c r="H46">
        <v>155</v>
      </c>
      <c r="I46">
        <v>1.64</v>
      </c>
    </row>
    <row r="47" spans="1:9" x14ac:dyDescent="0.25">
      <c r="B47">
        <v>2015</v>
      </c>
      <c r="C47">
        <v>16.399999999999999</v>
      </c>
      <c r="D47">
        <v>148.80000000000001</v>
      </c>
      <c r="E47">
        <v>1996.57</v>
      </c>
      <c r="F47">
        <v>-174.22</v>
      </c>
      <c r="G47">
        <v>77.739999999999995</v>
      </c>
      <c r="H47">
        <v>190.21</v>
      </c>
      <c r="I47">
        <v>0.9</v>
      </c>
    </row>
    <row r="48" spans="1:9" x14ac:dyDescent="0.25">
      <c r="B48">
        <v>2143</v>
      </c>
      <c r="C48">
        <v>16.3</v>
      </c>
      <c r="D48">
        <v>146.9</v>
      </c>
      <c r="E48">
        <v>2119.4</v>
      </c>
      <c r="F48">
        <v>-204.73</v>
      </c>
      <c r="G48">
        <v>96.91</v>
      </c>
      <c r="H48">
        <v>226.16</v>
      </c>
      <c r="I48">
        <v>0.43</v>
      </c>
    </row>
    <row r="49" spans="2:9" x14ac:dyDescent="0.25">
      <c r="B49">
        <v>2271</v>
      </c>
      <c r="C49">
        <v>16.3</v>
      </c>
      <c r="D49">
        <v>149.9</v>
      </c>
      <c r="E49">
        <v>2242.25</v>
      </c>
      <c r="F49">
        <v>-235.32</v>
      </c>
      <c r="G49">
        <v>115.73</v>
      </c>
      <c r="H49">
        <v>262.02</v>
      </c>
      <c r="I49">
        <v>0.66</v>
      </c>
    </row>
    <row r="50" spans="2:9" x14ac:dyDescent="0.25">
      <c r="B50">
        <v>2400</v>
      </c>
      <c r="C50">
        <v>16.100000000000001</v>
      </c>
      <c r="D50">
        <v>149.69999999999999</v>
      </c>
      <c r="E50">
        <v>2366.13</v>
      </c>
      <c r="F50">
        <v>-266.42</v>
      </c>
      <c r="G50">
        <v>133.83000000000001</v>
      </c>
      <c r="H50">
        <v>298</v>
      </c>
      <c r="I50">
        <v>0.16</v>
      </c>
    </row>
    <row r="51" spans="2:9" x14ac:dyDescent="0.25">
      <c r="B51">
        <v>2528</v>
      </c>
      <c r="C51">
        <v>15.5</v>
      </c>
      <c r="D51">
        <v>151</v>
      </c>
      <c r="E51">
        <v>2489.3000000000002</v>
      </c>
      <c r="F51">
        <v>-296.70999999999998</v>
      </c>
      <c r="G51">
        <v>151.08000000000001</v>
      </c>
      <c r="H51">
        <v>332.84</v>
      </c>
      <c r="I51">
        <v>0.54</v>
      </c>
    </row>
    <row r="52" spans="2:9" x14ac:dyDescent="0.25">
      <c r="B52">
        <v>2657</v>
      </c>
      <c r="C52">
        <v>15.4</v>
      </c>
      <c r="D52">
        <v>155.9</v>
      </c>
      <c r="E52">
        <v>2613.64</v>
      </c>
      <c r="F52">
        <v>-327.42</v>
      </c>
      <c r="G52">
        <v>166.43</v>
      </c>
      <c r="H52">
        <v>367.16</v>
      </c>
      <c r="I52">
        <v>1.01</v>
      </c>
    </row>
    <row r="53" spans="2:9" x14ac:dyDescent="0.25">
      <c r="B53">
        <v>2785</v>
      </c>
      <c r="C53">
        <v>17.5</v>
      </c>
      <c r="D53">
        <v>152</v>
      </c>
      <c r="E53">
        <v>2736.4</v>
      </c>
      <c r="F53">
        <v>-359.93</v>
      </c>
      <c r="G53">
        <v>182.4</v>
      </c>
      <c r="H53">
        <v>403.35</v>
      </c>
      <c r="I53">
        <v>1.85</v>
      </c>
    </row>
    <row r="54" spans="2:9" x14ac:dyDescent="0.25">
      <c r="B54">
        <v>2913</v>
      </c>
      <c r="C54">
        <v>18.8</v>
      </c>
      <c r="D54">
        <v>154.30000000000001</v>
      </c>
      <c r="E54">
        <v>2858.03</v>
      </c>
      <c r="F54">
        <v>-395.51</v>
      </c>
      <c r="G54">
        <v>200.38</v>
      </c>
      <c r="H54">
        <v>443.2</v>
      </c>
      <c r="I54">
        <v>1.1599999999999999</v>
      </c>
    </row>
    <row r="55" spans="2:9" x14ac:dyDescent="0.25">
      <c r="B55">
        <v>3042</v>
      </c>
      <c r="C55">
        <v>20.5</v>
      </c>
      <c r="D55">
        <v>151</v>
      </c>
      <c r="E55">
        <v>2979.51</v>
      </c>
      <c r="F55">
        <v>-434</v>
      </c>
      <c r="G55">
        <v>220.35</v>
      </c>
      <c r="H55">
        <v>486.55</v>
      </c>
      <c r="I55">
        <v>1.57</v>
      </c>
    </row>
    <row r="56" spans="2:9" x14ac:dyDescent="0.25">
      <c r="B56">
        <v>3170</v>
      </c>
      <c r="C56">
        <v>17.7</v>
      </c>
      <c r="D56">
        <v>151.69999999999999</v>
      </c>
      <c r="E56">
        <v>3100.46</v>
      </c>
      <c r="F56">
        <v>-470.74</v>
      </c>
      <c r="G56">
        <v>240.45</v>
      </c>
      <c r="H56">
        <v>528.42999999999995</v>
      </c>
      <c r="I56">
        <v>2.19</v>
      </c>
    </row>
    <row r="57" spans="2:9" x14ac:dyDescent="0.25">
      <c r="B57">
        <v>3299</v>
      </c>
      <c r="C57">
        <v>18.100000000000001</v>
      </c>
      <c r="D57">
        <v>148.30000000000001</v>
      </c>
      <c r="E57">
        <v>3223.22</v>
      </c>
      <c r="F57">
        <v>-505.06</v>
      </c>
      <c r="G57">
        <v>260.27</v>
      </c>
      <c r="H57">
        <v>568.04999999999995</v>
      </c>
      <c r="I57">
        <v>0.87</v>
      </c>
    </row>
    <row r="58" spans="2:9" x14ac:dyDescent="0.25">
      <c r="B58">
        <v>3427</v>
      </c>
      <c r="C58">
        <v>16.399999999999999</v>
      </c>
      <c r="D58">
        <v>154.30000000000001</v>
      </c>
      <c r="E58">
        <v>3345.46</v>
      </c>
      <c r="F58">
        <v>-538.26</v>
      </c>
      <c r="G58">
        <v>278.56</v>
      </c>
      <c r="H58">
        <v>605.96</v>
      </c>
      <c r="I58">
        <v>1.92</v>
      </c>
    </row>
    <row r="59" spans="2:9" x14ac:dyDescent="0.25">
      <c r="B59">
        <v>3555</v>
      </c>
      <c r="C59">
        <v>15.5</v>
      </c>
      <c r="D59">
        <v>148.80000000000001</v>
      </c>
      <c r="E59">
        <v>3468.54</v>
      </c>
      <c r="F59">
        <v>-569.17999999999995</v>
      </c>
      <c r="G59">
        <v>295.26</v>
      </c>
      <c r="H59">
        <v>641.09</v>
      </c>
      <c r="I59">
        <v>1.37</v>
      </c>
    </row>
    <row r="60" spans="2:9" x14ac:dyDescent="0.25">
      <c r="B60">
        <v>3684</v>
      </c>
      <c r="C60">
        <v>15.7</v>
      </c>
      <c r="D60">
        <v>150.1</v>
      </c>
      <c r="E60">
        <v>3592.79</v>
      </c>
      <c r="F60">
        <v>-599.04999999999995</v>
      </c>
      <c r="G60">
        <v>312.89</v>
      </c>
      <c r="H60">
        <v>675.76</v>
      </c>
      <c r="I60">
        <v>0.31</v>
      </c>
    </row>
    <row r="61" spans="2:9" x14ac:dyDescent="0.25">
      <c r="B61">
        <v>3812</v>
      </c>
      <c r="C61">
        <v>16.899999999999999</v>
      </c>
      <c r="D61">
        <v>150.80000000000001</v>
      </c>
      <c r="E61">
        <v>3715.64</v>
      </c>
      <c r="F61">
        <v>-630.30999999999995</v>
      </c>
      <c r="G61">
        <v>330.6</v>
      </c>
      <c r="H61">
        <v>711.67</v>
      </c>
      <c r="I61">
        <v>0.95</v>
      </c>
    </row>
    <row r="62" spans="2:9" x14ac:dyDescent="0.25">
      <c r="B62">
        <v>3941</v>
      </c>
      <c r="C62">
        <v>17.2</v>
      </c>
      <c r="D62">
        <v>151.5</v>
      </c>
      <c r="E62">
        <v>3838.97</v>
      </c>
      <c r="F62">
        <v>-663.44</v>
      </c>
      <c r="G62">
        <v>348.85</v>
      </c>
      <c r="H62">
        <v>749.5</v>
      </c>
      <c r="I62">
        <v>0.28000000000000003</v>
      </c>
    </row>
    <row r="63" spans="2:9" x14ac:dyDescent="0.25">
      <c r="B63">
        <v>4069</v>
      </c>
      <c r="C63">
        <v>19.5</v>
      </c>
      <c r="D63">
        <v>151.69999999999999</v>
      </c>
      <c r="E63">
        <v>3960.46</v>
      </c>
      <c r="F63">
        <v>-698.88</v>
      </c>
      <c r="G63">
        <v>368.01</v>
      </c>
      <c r="H63">
        <v>789.79</v>
      </c>
      <c r="I63">
        <v>1.8</v>
      </c>
    </row>
    <row r="64" spans="2:9" x14ac:dyDescent="0.25">
      <c r="B64">
        <v>4197</v>
      </c>
      <c r="C64">
        <v>19.600000000000001</v>
      </c>
      <c r="D64">
        <v>149.6</v>
      </c>
      <c r="E64">
        <v>4081.08</v>
      </c>
      <c r="F64">
        <v>-736.21</v>
      </c>
      <c r="G64">
        <v>389</v>
      </c>
      <c r="H64">
        <v>832.61</v>
      </c>
      <c r="I64">
        <v>0.55000000000000004</v>
      </c>
    </row>
    <row r="65" spans="2:9" x14ac:dyDescent="0.25">
      <c r="B65">
        <v>4326</v>
      </c>
      <c r="C65">
        <v>18</v>
      </c>
      <c r="D65">
        <v>155.19999999999999</v>
      </c>
      <c r="E65">
        <v>4203.2</v>
      </c>
      <c r="F65">
        <v>-772.97</v>
      </c>
      <c r="G65">
        <v>408.31</v>
      </c>
      <c r="H65">
        <v>874.13</v>
      </c>
      <c r="I65">
        <v>1.87</v>
      </c>
    </row>
    <row r="66" spans="2:9" x14ac:dyDescent="0.25">
      <c r="B66">
        <v>4454</v>
      </c>
      <c r="C66">
        <v>18.2</v>
      </c>
      <c r="D66">
        <v>154.30000000000001</v>
      </c>
      <c r="E66">
        <v>4324.87</v>
      </c>
      <c r="F66">
        <v>-808.94</v>
      </c>
      <c r="G66">
        <v>425.28</v>
      </c>
      <c r="H66">
        <v>913.84</v>
      </c>
      <c r="I66">
        <v>0.27</v>
      </c>
    </row>
    <row r="67" spans="2:9" x14ac:dyDescent="0.25">
      <c r="B67">
        <v>4583</v>
      </c>
      <c r="C67">
        <v>16.8</v>
      </c>
      <c r="D67">
        <v>153.4</v>
      </c>
      <c r="E67">
        <v>4447.8900000000003</v>
      </c>
      <c r="F67">
        <v>-843.76</v>
      </c>
      <c r="G67">
        <v>442.36</v>
      </c>
      <c r="H67">
        <v>952.59</v>
      </c>
      <c r="I67">
        <v>1.1100000000000001</v>
      </c>
    </row>
    <row r="68" spans="2:9" x14ac:dyDescent="0.25">
      <c r="B68">
        <v>4711</v>
      </c>
      <c r="C68">
        <v>17.100000000000001</v>
      </c>
      <c r="D68">
        <v>152.9</v>
      </c>
      <c r="E68">
        <v>4570.33</v>
      </c>
      <c r="F68">
        <v>-877.05</v>
      </c>
      <c r="G68">
        <v>459.22</v>
      </c>
      <c r="H68">
        <v>989.89</v>
      </c>
      <c r="I68">
        <v>0.26</v>
      </c>
    </row>
    <row r="69" spans="2:9" x14ac:dyDescent="0.25">
      <c r="B69">
        <v>4839</v>
      </c>
      <c r="C69">
        <v>16.399999999999999</v>
      </c>
      <c r="D69">
        <v>150.30000000000001</v>
      </c>
      <c r="E69">
        <v>4692.8999999999996</v>
      </c>
      <c r="F69">
        <v>-909.5</v>
      </c>
      <c r="G69">
        <v>476.74</v>
      </c>
      <c r="H69">
        <v>1026.77</v>
      </c>
      <c r="I69">
        <v>0.8</v>
      </c>
    </row>
    <row r="70" spans="2:9" x14ac:dyDescent="0.25">
      <c r="B70">
        <v>4968</v>
      </c>
      <c r="C70">
        <v>14.1</v>
      </c>
      <c r="D70">
        <v>154.6</v>
      </c>
      <c r="E70">
        <v>4817.3599999999997</v>
      </c>
      <c r="F70">
        <v>-939.52</v>
      </c>
      <c r="G70">
        <v>492.51</v>
      </c>
      <c r="H70">
        <v>1060.68</v>
      </c>
      <c r="I70">
        <v>1.99</v>
      </c>
    </row>
    <row r="71" spans="2:9" x14ac:dyDescent="0.25">
      <c r="B71">
        <v>5096</v>
      </c>
      <c r="C71">
        <v>13.6</v>
      </c>
      <c r="D71">
        <v>149.69999999999999</v>
      </c>
      <c r="E71">
        <v>4941.6400000000003</v>
      </c>
      <c r="F71">
        <v>-966.6</v>
      </c>
      <c r="G71">
        <v>506.79</v>
      </c>
      <c r="H71">
        <v>1091.29</v>
      </c>
      <c r="I71">
        <v>1</v>
      </c>
    </row>
    <row r="72" spans="2:9" x14ac:dyDescent="0.25">
      <c r="B72">
        <v>5225</v>
      </c>
      <c r="C72">
        <v>13</v>
      </c>
      <c r="D72">
        <v>142.19999999999999</v>
      </c>
      <c r="E72">
        <v>5067.1899999999996</v>
      </c>
      <c r="F72">
        <v>-991.16</v>
      </c>
      <c r="G72">
        <v>523.34</v>
      </c>
      <c r="H72">
        <v>1120.77</v>
      </c>
      <c r="I72">
        <v>1.41</v>
      </c>
    </row>
    <row r="73" spans="2:9" x14ac:dyDescent="0.25">
      <c r="B73">
        <v>5353</v>
      </c>
      <c r="C73">
        <v>9.8000000000000007</v>
      </c>
      <c r="D73">
        <v>141.1</v>
      </c>
      <c r="E73">
        <v>5192.6499999999996</v>
      </c>
      <c r="F73">
        <v>-1011.02</v>
      </c>
      <c r="G73">
        <v>539</v>
      </c>
      <c r="H73">
        <v>1145.69</v>
      </c>
      <c r="I73">
        <v>2.5099999999999998</v>
      </c>
    </row>
    <row r="74" spans="2:9" x14ac:dyDescent="0.25">
      <c r="B74">
        <v>5481</v>
      </c>
      <c r="C74">
        <v>7.6</v>
      </c>
      <c r="D74">
        <v>140.80000000000001</v>
      </c>
      <c r="E74">
        <v>5319.17</v>
      </c>
      <c r="F74">
        <v>-1026.06</v>
      </c>
      <c r="G74">
        <v>551.20000000000005</v>
      </c>
      <c r="H74">
        <v>1164.73</v>
      </c>
      <c r="I74">
        <v>1.72</v>
      </c>
    </row>
    <row r="75" spans="2:9" x14ac:dyDescent="0.25">
      <c r="B75">
        <v>5610</v>
      </c>
      <c r="C75">
        <v>3.9</v>
      </c>
      <c r="D75">
        <v>136.5</v>
      </c>
      <c r="E75">
        <v>5447.5</v>
      </c>
      <c r="F75">
        <v>-1035.8499999999999</v>
      </c>
      <c r="G75">
        <v>559.61</v>
      </c>
      <c r="H75">
        <v>1177.3499999999999</v>
      </c>
      <c r="I75">
        <v>2.89</v>
      </c>
    </row>
    <row r="76" spans="2:9" x14ac:dyDescent="0.25">
      <c r="B76">
        <v>5738</v>
      </c>
      <c r="C76">
        <v>1.8</v>
      </c>
      <c r="D76">
        <v>81.900000000000006</v>
      </c>
      <c r="E76">
        <v>5575.35</v>
      </c>
      <c r="F76">
        <v>-1038.73</v>
      </c>
      <c r="G76">
        <v>564.6</v>
      </c>
      <c r="H76">
        <v>1182.26</v>
      </c>
      <c r="I76">
        <v>2.5099999999999998</v>
      </c>
    </row>
    <row r="77" spans="2:9" x14ac:dyDescent="0.25">
      <c r="B77">
        <v>5867</v>
      </c>
      <c r="C77">
        <v>1.5</v>
      </c>
      <c r="D77">
        <v>87.5</v>
      </c>
      <c r="E77">
        <v>5704.3</v>
      </c>
      <c r="F77">
        <v>-1038.3699999999999</v>
      </c>
      <c r="G77">
        <v>568.29</v>
      </c>
      <c r="H77">
        <v>1183.7</v>
      </c>
      <c r="I77">
        <v>0.26</v>
      </c>
    </row>
    <row r="78" spans="2:9" x14ac:dyDescent="0.25">
      <c r="B78">
        <v>5995</v>
      </c>
      <c r="C78">
        <v>2.1</v>
      </c>
      <c r="D78">
        <v>109.6</v>
      </c>
      <c r="E78">
        <v>5832.23</v>
      </c>
      <c r="F78">
        <v>-1039.08</v>
      </c>
      <c r="G78">
        <v>572.16999999999996</v>
      </c>
      <c r="H78">
        <v>1186.18</v>
      </c>
      <c r="I78">
        <v>0.71</v>
      </c>
    </row>
    <row r="79" spans="2:9" x14ac:dyDescent="0.25">
      <c r="B79">
        <v>6123</v>
      </c>
      <c r="C79">
        <v>1.7</v>
      </c>
      <c r="D79">
        <v>87.9</v>
      </c>
      <c r="E79">
        <v>5960.17</v>
      </c>
      <c r="F79">
        <v>-1039.8</v>
      </c>
      <c r="G79">
        <v>576.28</v>
      </c>
      <c r="H79">
        <v>1188.77</v>
      </c>
      <c r="I79">
        <v>0.64</v>
      </c>
    </row>
    <row r="80" spans="2:9" x14ac:dyDescent="0.25">
      <c r="B80">
        <v>6252</v>
      </c>
      <c r="C80">
        <v>1.3</v>
      </c>
      <c r="D80">
        <v>83.6</v>
      </c>
      <c r="E80">
        <v>6089.12</v>
      </c>
      <c r="F80">
        <v>-1039.57</v>
      </c>
      <c r="G80">
        <v>579.65</v>
      </c>
      <c r="H80">
        <v>1190.17</v>
      </c>
      <c r="I80">
        <v>0.32</v>
      </c>
    </row>
    <row r="81" spans="2:9" x14ac:dyDescent="0.25">
      <c r="B81">
        <v>6380</v>
      </c>
      <c r="C81">
        <v>1.3</v>
      </c>
      <c r="D81">
        <v>79.8</v>
      </c>
      <c r="E81">
        <v>6217.09</v>
      </c>
      <c r="F81">
        <v>-1039.1500000000001</v>
      </c>
      <c r="G81">
        <v>582.52</v>
      </c>
      <c r="H81">
        <v>1191.17</v>
      </c>
      <c r="I81">
        <v>7.0000000000000007E-2</v>
      </c>
    </row>
    <row r="82" spans="2:9" x14ac:dyDescent="0.25">
      <c r="B82">
        <v>6509</v>
      </c>
      <c r="C82">
        <v>1.3</v>
      </c>
      <c r="D82">
        <v>103.1</v>
      </c>
      <c r="E82">
        <v>6346.06</v>
      </c>
      <c r="F82">
        <v>-1039.22</v>
      </c>
      <c r="G82">
        <v>585.38</v>
      </c>
      <c r="H82">
        <v>1192.5999999999999</v>
      </c>
      <c r="I82">
        <v>0.41</v>
      </c>
    </row>
    <row r="83" spans="2:9" x14ac:dyDescent="0.25">
      <c r="B83">
        <v>6637</v>
      </c>
      <c r="C83">
        <v>0.9</v>
      </c>
      <c r="D83">
        <v>115.1</v>
      </c>
      <c r="E83">
        <v>6474.03</v>
      </c>
      <c r="F83">
        <v>-1039.98</v>
      </c>
      <c r="G83">
        <v>587.71</v>
      </c>
      <c r="H83">
        <v>1194.3800000000001</v>
      </c>
      <c r="I83">
        <v>0.36</v>
      </c>
    </row>
    <row r="84" spans="2:9" x14ac:dyDescent="0.25">
      <c r="B84">
        <v>6765</v>
      </c>
      <c r="C84">
        <v>1.1000000000000001</v>
      </c>
      <c r="D84">
        <v>119.5</v>
      </c>
      <c r="E84">
        <v>6602.01</v>
      </c>
      <c r="F84">
        <v>-1041.01</v>
      </c>
      <c r="G84">
        <v>589.69000000000005</v>
      </c>
      <c r="H84">
        <v>1196.23</v>
      </c>
      <c r="I84">
        <v>0.17</v>
      </c>
    </row>
    <row r="85" spans="2:9" x14ac:dyDescent="0.25">
      <c r="B85">
        <v>6894</v>
      </c>
      <c r="C85">
        <v>1.1000000000000001</v>
      </c>
      <c r="D85">
        <v>125.3</v>
      </c>
      <c r="E85">
        <v>6730.99</v>
      </c>
      <c r="F85">
        <v>-1042.33</v>
      </c>
      <c r="G85">
        <v>591.78</v>
      </c>
      <c r="H85">
        <v>1198.3900000000001</v>
      </c>
      <c r="I85">
        <v>0.09</v>
      </c>
    </row>
    <row r="86" spans="2:9" x14ac:dyDescent="0.25">
      <c r="B86">
        <v>7022</v>
      </c>
      <c r="C86">
        <v>0.8</v>
      </c>
      <c r="D86">
        <v>113</v>
      </c>
      <c r="E86">
        <v>6858.97</v>
      </c>
      <c r="F86">
        <v>-1043.3900000000001</v>
      </c>
      <c r="G86">
        <v>593.6</v>
      </c>
      <c r="H86">
        <v>1200.19</v>
      </c>
      <c r="I86">
        <v>0.28000000000000003</v>
      </c>
    </row>
    <row r="87" spans="2:9" x14ac:dyDescent="0.25">
      <c r="B87">
        <v>7151</v>
      </c>
      <c r="C87">
        <v>1.1000000000000001</v>
      </c>
      <c r="D87">
        <v>133</v>
      </c>
      <c r="E87">
        <v>6987.95</v>
      </c>
      <c r="F87">
        <v>-1044.5899999999999</v>
      </c>
      <c r="G87">
        <v>595.34</v>
      </c>
      <c r="H87">
        <v>1202.07</v>
      </c>
      <c r="I87">
        <v>0.34</v>
      </c>
    </row>
    <row r="88" spans="2:9" x14ac:dyDescent="0.25">
      <c r="B88">
        <v>7279</v>
      </c>
      <c r="C88">
        <v>0.7</v>
      </c>
      <c r="D88">
        <v>134.4</v>
      </c>
      <c r="E88">
        <v>7115.94</v>
      </c>
      <c r="F88">
        <v>-1045.97</v>
      </c>
      <c r="G88">
        <v>596.79</v>
      </c>
      <c r="H88">
        <v>1203.98</v>
      </c>
      <c r="I88">
        <v>0.31</v>
      </c>
    </row>
    <row r="89" spans="2:9" x14ac:dyDescent="0.25">
      <c r="B89">
        <v>7386</v>
      </c>
      <c r="C89">
        <v>0.9</v>
      </c>
      <c r="D89">
        <v>98.6</v>
      </c>
      <c r="E89">
        <v>7222.93</v>
      </c>
      <c r="F89">
        <v>-1046.56</v>
      </c>
      <c r="G89">
        <v>598.09</v>
      </c>
      <c r="H89">
        <v>1205.1099999999999</v>
      </c>
      <c r="I89">
        <v>0.49</v>
      </c>
    </row>
    <row r="90" spans="2:9" x14ac:dyDescent="0.25">
      <c r="B90">
        <v>7438</v>
      </c>
      <c r="C90">
        <v>1</v>
      </c>
      <c r="D90">
        <v>98</v>
      </c>
      <c r="E90">
        <v>7274.92</v>
      </c>
      <c r="F90">
        <v>-1046.68</v>
      </c>
      <c r="G90">
        <v>598.95000000000005</v>
      </c>
      <c r="H90">
        <v>1205.6300000000001</v>
      </c>
      <c r="I90">
        <v>0.19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Lookup</vt:lpstr>
      <vt:lpstr>Sheet1</vt:lpstr>
      <vt:lpstr>LookupRange</vt:lpstr>
      <vt:lpstr>Sheet1!NEI_C18_24D_Final_Survey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2012-02-02T22:38:16Z</dcterms:modified>
</cp:coreProperties>
</file>