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<sst xmlns="http://schemas.openxmlformats.org/spreadsheetml/2006/main" count="41" uniqueCount="37">
  <si>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</si>
  <si>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</si>
  <si>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</si>
  <si>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</si>
  <si>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</si>
  <si>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</si>
  <si>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</si>
  <si>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</si>
  <si>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</si>
  <si>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</si>
  <si>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</si>
  <si>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</si>
  <si>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</si>
  <si>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</si>
  <si>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</si>
  <si>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</si>
  <si>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</si>
  <si>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</si>
  <si>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</si>
  <si>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</si>
  <si>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</si>
  <si>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</si>
  <si>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</si>
  <si>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</si>
  <si>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</si>
  <si>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</si>
  <si>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</si>
  <si>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</si>
  <si>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</si>
  <si>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</si>
  <si>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</si>
  <si>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</si>
  <si>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</si>
  <si>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</si>
  <si>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Black Hollow 8-67-16-3H</t>
  </si>
  <si>
    <t>NW/NE, SECTION 16, T8N, R67W</t>
  </si>
  <si>
    <t>Planned</t>
  </si>
</sst>
</file>

<file path=xl/styles.xml><?xml version="1.0" encoding="utf-8"?>
<styleSheet xmlns="http://schemas.openxmlformats.org/spreadsheetml/2006/main">
  <numFmts count="1">
    <numFmt numFmtId="164" formatCode="0.00_)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4" fillId="0" borderId="1" xfId="0" applyNumberFormat="1" applyFont="1" applyFill="1" applyBorder="1" applyProtection="1">
      <protection locked="0"/>
    </xf>
    <xf numFmtId="2" fontId="4" fillId="0" borderId="1" xfId="0" applyNumberFormat="1" applyFont="1" applyFill="1" applyBorder="1" applyProtection="1"/>
    <xf numFmtId="164" fontId="4" fillId="0" borderId="1" xfId="0" applyNumberFormat="1" applyFont="1" applyBorder="1" applyProtection="1">
      <protection locked="0"/>
    </xf>
    <xf numFmtId="2" fontId="4" fillId="0" borderId="1" xfId="0" applyNumberFormat="1" applyFont="1" applyBorder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40" sqref="F4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24">
        <v>0</v>
      </c>
      <c r="C2" s="24">
        <v>0</v>
      </c>
      <c r="D2" s="24">
        <v>180.4</v>
      </c>
      <c r="E2" s="25">
        <v>0</v>
      </c>
      <c r="F2" s="25">
        <v>0</v>
      </c>
      <c r="G2" s="25">
        <v>0</v>
      </c>
    </row>
    <row r="3" spans="1:11" ht="15.75" thickBot="1">
      <c r="A3" s="13" t="s">
        <v>33</v>
      </c>
      <c r="B3" s="26">
        <v>25</v>
      </c>
      <c r="C3" s="26">
        <v>0</v>
      </c>
      <c r="D3" s="26">
        <v>180.4</v>
      </c>
      <c r="E3" s="27">
        <v>25</v>
      </c>
      <c r="F3" s="27">
        <v>0</v>
      </c>
      <c r="G3" s="27">
        <v>0</v>
      </c>
    </row>
    <row r="4" spans="1:11" ht="15.75" thickBot="1">
      <c r="A4" s="10" t="s">
        <v>8</v>
      </c>
      <c r="B4" s="26">
        <v>6715</v>
      </c>
      <c r="C4" s="26">
        <v>0</v>
      </c>
      <c r="D4" s="26">
        <v>180.4</v>
      </c>
      <c r="E4" s="27">
        <v>6715</v>
      </c>
      <c r="F4" s="27">
        <v>0</v>
      </c>
      <c r="G4" s="27">
        <v>0</v>
      </c>
    </row>
    <row r="5" spans="1:11" ht="15.75" thickBot="1">
      <c r="A5" s="14"/>
      <c r="B5" s="26">
        <v>6815</v>
      </c>
      <c r="C5" s="26">
        <v>10</v>
      </c>
      <c r="D5" s="26">
        <v>180.4</v>
      </c>
      <c r="E5" s="27">
        <v>6814.4930770045303</v>
      </c>
      <c r="F5" s="27">
        <v>-8.7043042142851412</v>
      </c>
      <c r="G5" s="27">
        <v>-6.0768494317908053E-2</v>
      </c>
    </row>
    <row r="6" spans="1:11" ht="15.75" thickBot="1">
      <c r="A6" s="11" t="s">
        <v>9</v>
      </c>
      <c r="B6" s="26">
        <v>6915</v>
      </c>
      <c r="C6" s="26">
        <v>20</v>
      </c>
      <c r="D6" s="26">
        <v>180.4</v>
      </c>
      <c r="E6" s="27">
        <v>6910.9631072102038</v>
      </c>
      <c r="F6" s="27">
        <v>-34.552740978179969</v>
      </c>
      <c r="G6" s="27">
        <v>-0.24122755732212442</v>
      </c>
    </row>
    <row r="7" spans="1:11" ht="15.75" thickBot="1">
      <c r="A7" s="15" t="s">
        <v>34</v>
      </c>
      <c r="B7" s="26">
        <v>7015</v>
      </c>
      <c r="C7" s="26">
        <v>30</v>
      </c>
      <c r="D7" s="26">
        <v>180.4</v>
      </c>
      <c r="E7" s="27">
        <v>7001.4788975654119</v>
      </c>
      <c r="F7" s="27">
        <v>-76.759918620553663</v>
      </c>
      <c r="G7" s="27">
        <v>-0.53589403169995797</v>
      </c>
    </row>
    <row r="8" spans="1:11" ht="15.75" thickBot="1">
      <c r="A8" s="21" t="s">
        <v>12</v>
      </c>
      <c r="B8" s="26">
        <v>7115</v>
      </c>
      <c r="C8" s="26">
        <v>40</v>
      </c>
      <c r="D8" s="26">
        <v>180.4</v>
      </c>
      <c r="E8" s="27">
        <v>7083.2901715834123</v>
      </c>
      <c r="F8" s="27">
        <v>-134.04339340660511</v>
      </c>
      <c r="G8" s="27">
        <v>-0.93581462573586893</v>
      </c>
    </row>
    <row r="9" spans="1:11" ht="15.75" thickBot="1">
      <c r="A9" s="15"/>
      <c r="B9" s="26">
        <v>7215</v>
      </c>
      <c r="C9" s="26">
        <v>50</v>
      </c>
      <c r="D9" s="26">
        <v>180.4</v>
      </c>
      <c r="E9" s="27">
        <v>7153.91113510167</v>
      </c>
      <c r="F9" s="27">
        <v>-204.66263594179702</v>
      </c>
      <c r="G9" s="27">
        <v>-1.4288379545496612</v>
      </c>
    </row>
    <row r="10" spans="1:11" ht="15.75" thickBot="1">
      <c r="A10" s="16" t="s">
        <v>11</v>
      </c>
      <c r="B10" s="26">
        <v>7315</v>
      </c>
      <c r="C10" s="26">
        <v>60</v>
      </c>
      <c r="D10" s="26">
        <v>180.4</v>
      </c>
      <c r="E10" s="27">
        <v>7211.1960058796139</v>
      </c>
      <c r="F10" s="27">
        <v>-286.47191627675858</v>
      </c>
      <c r="G10" s="27">
        <v>-1.9999837537771699</v>
      </c>
    </row>
    <row r="11" spans="1:11" ht="15.75" thickBot="1">
      <c r="A11" s="18" t="s">
        <v>35</v>
      </c>
      <c r="B11" s="26">
        <v>7415</v>
      </c>
      <c r="C11" s="26">
        <v>70</v>
      </c>
      <c r="D11" s="26">
        <v>180.4</v>
      </c>
      <c r="E11" s="27">
        <v>7253.4042121062002</v>
      </c>
      <c r="F11" s="27">
        <v>-376.98550082600525</v>
      </c>
      <c r="G11" s="27">
        <v>-2.6318980473225864</v>
      </c>
    </row>
    <row r="12" spans="1:11" ht="15.75" thickBot="1">
      <c r="A12" s="16" t="s">
        <v>10</v>
      </c>
      <c r="B12" s="26">
        <v>7515</v>
      </c>
      <c r="C12" s="26">
        <v>80</v>
      </c>
      <c r="D12" s="26">
        <v>180.4</v>
      </c>
      <c r="E12" s="27">
        <v>7279.2532787936161</v>
      </c>
      <c r="F12" s="27">
        <v>-473.45318012509199</v>
      </c>
      <c r="G12" s="27">
        <v>-3.305380439140595</v>
      </c>
    </row>
    <row r="13" spans="1:11" ht="15.75" thickBot="1">
      <c r="A13" s="15" t="s">
        <v>36</v>
      </c>
      <c r="B13" s="26">
        <v>7615</v>
      </c>
      <c r="C13" s="26">
        <v>90</v>
      </c>
      <c r="D13" s="26">
        <v>180.4</v>
      </c>
      <c r="E13" s="27">
        <v>7287.9577951308247</v>
      </c>
      <c r="F13" s="27">
        <v>-572.94383255351715</v>
      </c>
      <c r="G13" s="27">
        <v>-3.9999675075543397</v>
      </c>
    </row>
    <row r="14" spans="1:11" ht="15.75" thickBot="1">
      <c r="A14" s="16" t="s">
        <v>29</v>
      </c>
      <c r="B14" s="26">
        <v>7619</v>
      </c>
      <c r="C14" s="26">
        <v>90.4</v>
      </c>
      <c r="D14" s="26">
        <v>180.4</v>
      </c>
      <c r="E14" s="27">
        <v>7287.9438325535184</v>
      </c>
      <c r="F14" s="27">
        <v>-576.94370258468496</v>
      </c>
      <c r="G14" s="27">
        <v>-4.0278923219079648</v>
      </c>
    </row>
    <row r="15" spans="1:11" ht="15.75" thickBot="1">
      <c r="A15" t="str">
        <f>INDEX(Lookup!E2:E5,Lookup!F2)</f>
        <v>Horizontal</v>
      </c>
      <c r="B15" s="26">
        <v>11169</v>
      </c>
      <c r="C15" s="26">
        <v>90.4</v>
      </c>
      <c r="D15" s="26">
        <v>180.4</v>
      </c>
      <c r="E15" s="27">
        <v>7263.1603584957547</v>
      </c>
      <c r="F15" s="27">
        <v>-4126.7706827011998</v>
      </c>
      <c r="G15" s="27">
        <v>-28.810762423890417</v>
      </c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Grid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str">
        <f>INDEX(Lookup!C2:C12,Lookup!D2)</f>
        <v>SPCS-Colorado North-NAD83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3</v>
      </c>
      <c r="D2">
        <v>5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2012-03-13T14:18:24Z</dcterms:modified>
</cp:coreProperties>
</file>