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<sst xmlns="http://schemas.openxmlformats.org/spreadsheetml/2006/main" count="41" uniqueCount="37">
  <si>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</si>
  <si>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</si>
  <si>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</si>
  <si>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</si>
  <si>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</si>
  <si>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</si>
  <si>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</si>
  <si>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</si>
  <si>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</si>
  <si>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</si>
  <si>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</si>
  <si>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</si>
  <si>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</si>
  <si>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</si>
  <si>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</si>
  <si>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</si>
  <si>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</si>
  <si>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</si>
  <si>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</si>
  <si>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</si>
  <si>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</si>
  <si>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</si>
  <si>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</si>
  <si>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</si>
  <si>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</si>
  <si>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</si>
  <si>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</si>
  <si>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</si>
  <si>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</si>
  <si>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</si>
  <si>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</si>
  <si>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</si>
  <si>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</si>
  <si>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Corporation</t>
  </si>
  <si>
    <t>Owl Creek 8-64-8-2H</t>
  </si>
  <si>
    <t>NE/NW, Section 8, T8N, R64W</t>
  </si>
  <si>
    <t>Planned</t>
  </si>
</sst>
</file>

<file path=xl/styles.xml><?xml version="1.0" encoding="utf-8"?>
<styleSheet xmlns="http://schemas.openxmlformats.org/spreadsheetml/2006/main">
  <numFmts count="1">
    <numFmt numFmtId="164" formatCode="0.00_)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4" fillId="0" borderId="0" xfId="0" applyNumberFormat="1" applyFont="1" applyFill="1" applyProtection="1">
      <protection locked="0"/>
    </xf>
    <xf numFmtId="164" fontId="4" fillId="0" borderId="0" xfId="0" applyNumberFormat="1" applyFont="1" applyProtection="1">
      <protection locked="0"/>
    </xf>
    <xf numFmtId="2" fontId="4" fillId="0" borderId="0" xfId="0" applyNumberFormat="1" applyFont="1" applyFill="1" applyProtection="1"/>
    <xf numFmtId="2" fontId="4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24">
        <v>0</v>
      </c>
      <c r="C2" s="24">
        <v>0</v>
      </c>
      <c r="D2" s="24">
        <v>180</v>
      </c>
      <c r="E2" s="26">
        <v>0</v>
      </c>
      <c r="F2" s="26">
        <v>0</v>
      </c>
      <c r="G2" s="26">
        <v>0</v>
      </c>
    </row>
    <row r="3" spans="1:11" ht="15.75" thickBot="1">
      <c r="A3" s="13" t="s">
        <v>33</v>
      </c>
      <c r="B3" s="25">
        <v>250</v>
      </c>
      <c r="C3" s="25">
        <v>0</v>
      </c>
      <c r="D3" s="25">
        <v>180</v>
      </c>
      <c r="E3" s="27">
        <v>250</v>
      </c>
      <c r="F3" s="27">
        <v>0</v>
      </c>
      <c r="G3" s="27">
        <v>0</v>
      </c>
    </row>
    <row r="4" spans="1:11" ht="15.75" thickBot="1">
      <c r="A4" s="10" t="s">
        <v>8</v>
      </c>
      <c r="B4" s="25">
        <v>6805</v>
      </c>
      <c r="C4" s="25">
        <v>0</v>
      </c>
      <c r="D4" s="25">
        <v>180</v>
      </c>
      <c r="E4" s="27">
        <v>6805</v>
      </c>
      <c r="F4" s="27">
        <v>0</v>
      </c>
      <c r="G4" s="27">
        <v>0</v>
      </c>
    </row>
    <row r="5" spans="1:11" ht="15.75" thickBot="1">
      <c r="A5" s="14"/>
      <c r="B5" s="25">
        <v>6905</v>
      </c>
      <c r="C5" s="25">
        <v>10</v>
      </c>
      <c r="D5" s="25">
        <v>180</v>
      </c>
      <c r="E5" s="27">
        <v>6904.4930770045303</v>
      </c>
      <c r="F5" s="27">
        <v>-8.70451633720816</v>
      </c>
      <c r="G5" s="27">
        <v>1.0664324741257417E-15</v>
      </c>
    </row>
    <row r="6" spans="1:11" ht="15.75" thickBot="1">
      <c r="A6" s="11" t="s">
        <v>9</v>
      </c>
      <c r="B6" s="25">
        <v>7005</v>
      </c>
      <c r="C6" s="25">
        <v>20</v>
      </c>
      <c r="D6" s="25">
        <v>180</v>
      </c>
      <c r="E6" s="27">
        <v>7000.9631072102038</v>
      </c>
      <c r="F6" s="27">
        <v>-34.553583024624366</v>
      </c>
      <c r="G6" s="27">
        <v>4.2333268854175262E-15</v>
      </c>
    </row>
    <row r="7" spans="1:11" ht="15.75" thickBot="1">
      <c r="A7" s="15" t="s">
        <v>34</v>
      </c>
      <c r="B7" s="25">
        <v>7105</v>
      </c>
      <c r="C7" s="25">
        <v>30</v>
      </c>
      <c r="D7" s="25">
        <v>180</v>
      </c>
      <c r="E7" s="27">
        <v>7091.4788975654119</v>
      </c>
      <c r="F7" s="27">
        <v>-76.761789251210359</v>
      </c>
      <c r="G7" s="27">
        <v>9.4044587497141484E-15</v>
      </c>
    </row>
    <row r="8" spans="1:11" ht="15.75" thickBot="1">
      <c r="A8" s="21" t="s">
        <v>12</v>
      </c>
      <c r="B8" s="25">
        <v>7205</v>
      </c>
      <c r="C8" s="25">
        <v>40</v>
      </c>
      <c r="D8" s="25">
        <v>180</v>
      </c>
      <c r="E8" s="27">
        <v>7173.2901715834123</v>
      </c>
      <c r="F8" s="27">
        <v>-134.04666002915422</v>
      </c>
      <c r="G8" s="27">
        <v>1.6422705842037937E-14</v>
      </c>
    </row>
    <row r="9" spans="1:11" ht="15.75" thickBot="1">
      <c r="A9" s="15"/>
      <c r="B9" s="25">
        <v>7305</v>
      </c>
      <c r="C9" s="25">
        <v>50</v>
      </c>
      <c r="D9" s="25">
        <v>180</v>
      </c>
      <c r="E9" s="27">
        <v>7243.91113510167</v>
      </c>
      <c r="F9" s="27">
        <v>-204.66762354741144</v>
      </c>
      <c r="G9" s="27">
        <v>2.507482227589302E-14</v>
      </c>
    </row>
    <row r="10" spans="1:11" ht="15.75" thickBot="1">
      <c r="A10" s="16" t="s">
        <v>11</v>
      </c>
      <c r="B10" s="25">
        <v>7405</v>
      </c>
      <c r="C10" s="25">
        <v>60</v>
      </c>
      <c r="D10" s="25">
        <v>180</v>
      </c>
      <c r="E10" s="27">
        <v>7301.1960058796139</v>
      </c>
      <c r="F10" s="27">
        <v>-286.47889756541156</v>
      </c>
      <c r="G10" s="27">
        <v>3.5097917871618876E-14</v>
      </c>
    </row>
    <row r="11" spans="1:11" ht="15.75" thickBot="1">
      <c r="A11" s="18" t="s">
        <v>35</v>
      </c>
      <c r="B11" s="25">
        <v>7505</v>
      </c>
      <c r="C11" s="25">
        <v>70</v>
      </c>
      <c r="D11" s="25">
        <v>180</v>
      </c>
      <c r="E11" s="27">
        <v>7343.4042121062002</v>
      </c>
      <c r="F11" s="27">
        <v>-376.99468792061987</v>
      </c>
      <c r="G11" s="27">
        <v>4.618744594147048E-14</v>
      </c>
    </row>
    <row r="12" spans="1:11" ht="15.75" thickBot="1">
      <c r="A12" s="16" t="s">
        <v>10</v>
      </c>
      <c r="B12" s="25">
        <v>7605</v>
      </c>
      <c r="C12" s="25">
        <v>80</v>
      </c>
      <c r="D12" s="25">
        <v>180</v>
      </c>
      <c r="E12" s="27">
        <v>7369.2532787936161</v>
      </c>
      <c r="F12" s="27">
        <v>-473.46471812629329</v>
      </c>
      <c r="G12" s="27">
        <v>5.8006456786617351E-14</v>
      </c>
    </row>
    <row r="13" spans="1:11" ht="15.75" thickBot="1">
      <c r="A13" s="15" t="s">
        <v>36</v>
      </c>
      <c r="B13" s="25">
        <v>7705</v>
      </c>
      <c r="C13" s="25">
        <v>90</v>
      </c>
      <c r="D13" s="25">
        <v>180</v>
      </c>
      <c r="E13" s="27">
        <v>7377.9577951308247</v>
      </c>
      <c r="F13" s="27">
        <v>-572.95779513082311</v>
      </c>
      <c r="G13" s="27">
        <v>7.0195835743237765E-14</v>
      </c>
    </row>
    <row r="14" spans="1:11" ht="15.75" thickBot="1">
      <c r="A14" s="16" t="s">
        <v>29</v>
      </c>
      <c r="B14" s="25">
        <v>7705</v>
      </c>
      <c r="C14" s="25">
        <v>90</v>
      </c>
      <c r="D14" s="25">
        <v>180</v>
      </c>
      <c r="E14" s="27">
        <v>7377.9577951308247</v>
      </c>
      <c r="F14" s="27">
        <v>-572.95779513082311</v>
      </c>
      <c r="G14" s="27">
        <v>7.0195835743237765E-14</v>
      </c>
    </row>
    <row r="15" spans="1:11" ht="15.75" thickBot="1">
      <c r="A15" t="str">
        <f>INDEX(Lookup!E2:E5,Lookup!F2)</f>
        <v>Horizontal</v>
      </c>
      <c r="B15" s="25">
        <v>11470</v>
      </c>
      <c r="C15" s="25">
        <v>90</v>
      </c>
      <c r="D15" s="25">
        <v>180</v>
      </c>
      <c r="E15" s="27">
        <v>7377.9577951308247</v>
      </c>
      <c r="F15" s="27">
        <v>-4337.9577951308229</v>
      </c>
      <c r="G15" s="27">
        <v>5.3146422901633321E-13</v>
      </c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Grid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str">
        <f>INDEX(Lookup!C2:C12,Lookup!D2)</f>
        <v>SPCS-Colorado North-NAD83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5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2012-03-02T20:45:47Z</dcterms:modified>
</cp:coreProperties>
</file>