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<sst xmlns="http://schemas.openxmlformats.org/spreadsheetml/2006/main" count="41" uniqueCount="37">
  <si>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</si>
  <si>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</si>
  <si>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</si>
  <si>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</si>
  <si>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</si>
  <si>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</si>
  <si>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</si>
  <si>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</si>
  <si>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</si>
  <si>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</si>
  <si>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</si>
  <si>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</si>
  <si>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</si>
  <si>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</si>
  <si>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</si>
  <si>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</si>
  <si>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</si>
  <si>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</si>
  <si>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</si>
  <si>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</si>
  <si>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</si>
  <si>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</si>
  <si>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</si>
  <si>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</si>
  <si>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</si>
  <si>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</si>
  <si>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</si>
  <si>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</si>
  <si>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</si>
  <si>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</si>
  <si>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</si>
  <si>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</si>
  <si>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</si>
  <si>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</si>
  <si>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BP</t>
  </si>
  <si>
    <t>29-33N-7W</t>
  </si>
  <si>
    <t>BEUTEN GU A #4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</si>
</sst>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1045.4000000000001</v>
      </c>
      <c r="C4" s="6">
        <v>44.77</v>
      </c>
      <c r="D4" s="18">
        <v>205.75</v>
      </c>
      <c r="E4" s="5">
        <v>957.03</v>
      </c>
      <c r="F4" s="5">
        <v>-299.38</v>
      </c>
      <c r="G4" s="5">
        <v>-144.4</v>
      </c>
    </row>
    <row r="5" spans="1:11" ht="15.75" thickBot="1">
      <c r="A5" s="14">
        <v>1000</v>
      </c>
      <c r="B5" s="5">
        <v>1125.4000000000001</v>
      </c>
      <c r="C5" s="6">
        <v>44.77</v>
      </c>
      <c r="D5" s="18">
        <v>205.75</v>
      </c>
      <c r="E5" s="5">
        <v>1013.82</v>
      </c>
      <c r="F5" s="5">
        <v>-350.12</v>
      </c>
      <c r="G5" s="5">
        <v>-168.88</v>
      </c>
    </row>
    <row r="6" spans="1:11" ht="15.75" thickBot="1">
      <c r="A6" s="11" t="s">
        <v>9</v>
      </c>
      <c r="B6" s="5">
        <v>1125.54</v>
      </c>
      <c r="C6" s="6">
        <v>44.765700000000002</v>
      </c>
      <c r="D6" s="5">
        <v>205.75749999999999</v>
      </c>
      <c r="E6" s="5">
        <v>1013.92</v>
      </c>
      <c r="F6" s="5">
        <v>-350.21</v>
      </c>
      <c r="G6" s="5">
        <v>-168.92</v>
      </c>
    </row>
    <row r="7" spans="1:11" ht="15.75" thickBot="1">
      <c r="A7" s="15" t="s">
        <v>36</v>
      </c>
      <c r="B7" s="5">
        <v>2287.42</v>
      </c>
      <c r="C7" s="6">
        <v>44.765700000000002</v>
      </c>
      <c r="D7" s="5">
        <v>205.75749999999999</v>
      </c>
      <c r="E7" s="5">
        <v>1838.85</v>
      </c>
      <c r="F7" s="5">
        <v>-1087.1199999999999</v>
      </c>
      <c r="G7" s="5">
        <v>-524.49</v>
      </c>
    </row>
    <row r="8" spans="1:11" ht="15.75" thickBot="1">
      <c r="A8" s="21" t="s">
        <v>12</v>
      </c>
      <c r="B8" s="5">
        <v>3082.8</v>
      </c>
      <c r="C8" s="6">
        <v>4.9969000000000001</v>
      </c>
      <c r="D8" s="5">
        <v>205.73159999999999</v>
      </c>
      <c r="E8" s="5">
        <v>2546</v>
      </c>
      <c r="F8" s="5">
        <v>-1382.51</v>
      </c>
      <c r="G8" s="5">
        <v>-666.99</v>
      </c>
    </row>
    <row r="9" spans="1:11" ht="15.75" thickBot="1">
      <c r="A9" s="15"/>
      <c r="B9" s="5">
        <v>3356.84</v>
      </c>
      <c r="C9" s="6">
        <v>4.9969000000000001</v>
      </c>
      <c r="D9" s="5">
        <v>205.73159999999999</v>
      </c>
      <c r="E9" s="5">
        <v>2819</v>
      </c>
      <c r="F9" s="5">
        <v>-1404.02</v>
      </c>
      <c r="G9" s="5">
        <v>-677.36</v>
      </c>
    </row>
    <row r="10" spans="1:11" ht="15.75" thickBot="1">
      <c r="A10" s="16" t="s">
        <v>11</v>
      </c>
      <c r="B10" s="5">
        <v>3532.51</v>
      </c>
      <c r="C10" s="6">
        <v>4.9969000000000001</v>
      </c>
      <c r="D10" s="5">
        <v>205.73159999999999</v>
      </c>
      <c r="E10" s="5">
        <v>2994</v>
      </c>
      <c r="F10" s="5">
        <v>-1417.8</v>
      </c>
      <c r="G10" s="5">
        <v>-684</v>
      </c>
    </row>
    <row r="11" spans="1:11" ht="15.75" thickBot="1">
      <c r="A11" s="24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Grid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str">
        <f ca="1">INDEX(Lookup!C2:C12,Lookup!D2)</f>
        <v>SPCS-Colorado South-NAD83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7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2012-02-29T21:06:28Z</dcterms:modified>
</cp:coreProperties>
</file>