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calcMode="manual" fullCalcOnLoad="1" iterate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<sst xmlns="http://schemas.openxmlformats.org/spreadsheetml/2006/main" count="41" uniqueCount="37">
  <si>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</si>
  <si>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</si>
  <si>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</si>
  <si>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</si>
  <si>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</si>
  <si>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</si>
  <si>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</si>
  <si>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</si>
  <si>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</si>
  <si>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</si>
  <si>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</si>
  <si>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</si>
  <si>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</si>
  <si>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</si>
  <si>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</si>
  <si>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</si>
  <si>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</si>
  <si>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</si>
  <si>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</si>
  <si>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</si>
  <si>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</si>
  <si>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</si>
  <si>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</si>
  <si>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</si>
  <si>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</si>
  <si>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</si>
  <si>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</si>
  <si>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</si>
  <si>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</si>
  <si>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</si>
  <si>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</si>
  <si>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</si>
  <si>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</si>
  <si>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</si>
  <si>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</si>
  <si>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Anderson GC C #2</t>
  </si>
  <si>
    <t>Sec 24, 34N 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</si>
</sst>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10000</v>
      </c>
      <c r="B5" s="5">
        <v>200</v>
      </c>
      <c r="C5" s="6">
        <v>2.5</v>
      </c>
      <c r="D5" s="18">
        <v>254.0915</v>
      </c>
      <c r="E5" s="5">
        <v>199.98</v>
      </c>
      <c r="F5" s="5">
        <v>-0.3</v>
      </c>
      <c r="G5" s="5">
        <v>-1.05</v>
      </c>
    </row>
    <row r="6" spans="1:11" ht="15.75" thickBot="1">
      <c r="A6" s="11" t="s">
        <v>9</v>
      </c>
      <c r="B6" s="5">
        <v>300</v>
      </c>
      <c r="C6" s="6">
        <v>7.5</v>
      </c>
      <c r="D6" s="5">
        <v>254.0915</v>
      </c>
      <c r="E6" s="5">
        <v>299.57</v>
      </c>
      <c r="F6" s="5">
        <v>-2.69</v>
      </c>
      <c r="G6" s="5">
        <v>-9.43</v>
      </c>
    </row>
    <row r="7" spans="1:11" ht="15.75" thickBot="1">
      <c r="A7" s="15" t="s">
        <v>35</v>
      </c>
      <c r="B7" s="5">
        <v>400</v>
      </c>
      <c r="C7" s="6">
        <v>12.5</v>
      </c>
      <c r="D7" s="5">
        <v>254.0915</v>
      </c>
      <c r="E7" s="5">
        <v>398.02</v>
      </c>
      <c r="F7" s="5">
        <v>-7.45</v>
      </c>
      <c r="G7" s="5">
        <v>-26.12</v>
      </c>
    </row>
    <row r="8" spans="1:11" ht="15.75" thickBot="1">
      <c r="A8" s="21" t="s">
        <v>12</v>
      </c>
      <c r="B8" s="5">
        <v>500</v>
      </c>
      <c r="C8" s="6">
        <v>17.5</v>
      </c>
      <c r="D8" s="5">
        <v>254.0915</v>
      </c>
      <c r="E8" s="5">
        <v>494.58</v>
      </c>
      <c r="F8" s="5">
        <v>-14.54</v>
      </c>
      <c r="G8" s="5">
        <v>-51</v>
      </c>
    </row>
    <row r="9" spans="1:11" ht="15.75" thickBot="1">
      <c r="A9" s="15"/>
      <c r="B9" s="5">
        <v>600</v>
      </c>
      <c r="C9" s="6">
        <v>22.4999</v>
      </c>
      <c r="D9" s="5">
        <v>254.0915</v>
      </c>
      <c r="E9" s="5">
        <v>588.52</v>
      </c>
      <c r="F9" s="5">
        <v>-23.91</v>
      </c>
      <c r="G9" s="5">
        <v>-83.89</v>
      </c>
    </row>
    <row r="10" spans="1:11" ht="15.75" thickBot="1">
      <c r="A10" s="16" t="s">
        <v>11</v>
      </c>
      <c r="B10" s="5">
        <v>700</v>
      </c>
      <c r="C10" s="6">
        <v>27.4999</v>
      </c>
      <c r="D10" s="5">
        <v>254.0915</v>
      </c>
      <c r="E10" s="5">
        <v>679.12</v>
      </c>
      <c r="F10" s="5">
        <v>-35.49</v>
      </c>
      <c r="G10" s="5">
        <v>-124.52</v>
      </c>
    </row>
    <row r="11" spans="1:11" ht="15.75" thickBot="1">
      <c r="A11" s="24" t="s">
        <v>36</v>
      </c>
      <c r="B11" s="5">
        <v>800</v>
      </c>
      <c r="C11" s="6">
        <v>32.499899999999997</v>
      </c>
      <c r="D11" s="5">
        <v>254.0915</v>
      </c>
      <c r="E11" s="5">
        <v>765.7</v>
      </c>
      <c r="F11" s="5">
        <v>-49.19</v>
      </c>
      <c r="G11" s="5">
        <v>-172.59</v>
      </c>
    </row>
    <row r="12" spans="1:11" ht="15.75" thickBot="1">
      <c r="A12" s="16" t="s">
        <v>10</v>
      </c>
      <c r="B12" s="5">
        <v>900</v>
      </c>
      <c r="C12" s="6">
        <v>37.499899999999997</v>
      </c>
      <c r="D12" s="5">
        <v>254.0915</v>
      </c>
      <c r="E12" s="5">
        <v>847.59</v>
      </c>
      <c r="F12" s="5">
        <v>-64.91</v>
      </c>
      <c r="G12" s="5">
        <v>-227.73</v>
      </c>
    </row>
    <row r="13" spans="1:11" ht="15.75" thickBot="1">
      <c r="A13" s="15" t="s">
        <v>34</v>
      </c>
      <c r="B13" s="5">
        <v>1000</v>
      </c>
      <c r="C13" s="6">
        <v>42.499899999999997</v>
      </c>
      <c r="D13" s="5">
        <v>254.0915</v>
      </c>
      <c r="E13" s="5">
        <v>924.17</v>
      </c>
      <c r="F13" s="5">
        <v>-82.52</v>
      </c>
      <c r="G13" s="5">
        <v>-289.52999999999997</v>
      </c>
    </row>
    <row r="14" spans="1:11" ht="15.75" thickBot="1">
      <c r="A14" s="16" t="s">
        <v>29</v>
      </c>
      <c r="B14" s="5">
        <v>1049.96</v>
      </c>
      <c r="C14" s="6">
        <v>44.997999999999998</v>
      </c>
      <c r="D14" s="5">
        <v>254.0915</v>
      </c>
      <c r="E14" s="5">
        <v>960.26</v>
      </c>
      <c r="F14" s="5">
        <v>-91.99</v>
      </c>
      <c r="G14" s="5">
        <v>-322.75</v>
      </c>
    </row>
    <row r="15" spans="1:11" ht="15.75" thickBot="1">
      <c r="A15" t="str">
        <f ca="1">INDEX(Lookup!E2:E5,Lookup!F2)</f>
        <v>Directional</v>
      </c>
      <c r="B15" s="5">
        <v>1100</v>
      </c>
      <c r="C15" s="6">
        <v>44.997999999999998</v>
      </c>
      <c r="D15" s="5">
        <v>254.0915</v>
      </c>
      <c r="E15" s="5">
        <v>995.64</v>
      </c>
      <c r="F15" s="5">
        <v>-101.69</v>
      </c>
      <c r="G15" s="5">
        <v>-356.78</v>
      </c>
    </row>
    <row r="16" spans="1:11" ht="15.75" thickBot="1">
      <c r="A16" s="16" t="s">
        <v>13</v>
      </c>
      <c r="B16" s="5">
        <v>1200</v>
      </c>
      <c r="C16" s="6">
        <v>44.997999999999998</v>
      </c>
      <c r="D16" s="5">
        <v>254.0915</v>
      </c>
      <c r="E16" s="5">
        <v>1066.3499999999999</v>
      </c>
      <c r="F16" s="5">
        <v>-121.07</v>
      </c>
      <c r="G16" s="5">
        <v>-424.78</v>
      </c>
    </row>
    <row r="17" spans="1:7" ht="15.75" thickBot="1">
      <c r="A17" t="str">
        <f ca="1">INDEX(Lookup!A2:A4,Lookup!B2)</f>
        <v>Grid</v>
      </c>
      <c r="B17" s="19">
        <v>1300</v>
      </c>
      <c r="C17" s="17">
        <v>44.997999999999998</v>
      </c>
      <c r="D17" s="17">
        <v>254.0915</v>
      </c>
      <c r="E17" s="17">
        <v>1137.07</v>
      </c>
      <c r="F17" s="17">
        <v>-140.44999999999999</v>
      </c>
      <c r="G17" s="17">
        <v>-492.78</v>
      </c>
    </row>
    <row r="18" spans="1:7" ht="15.75" thickBot="1">
      <c r="A18" s="16" t="s">
        <v>15</v>
      </c>
      <c r="B18" s="20">
        <v>1400</v>
      </c>
      <c r="C18" s="1">
        <v>44.997999999999998</v>
      </c>
      <c r="D18" s="1">
        <v>254.0915</v>
      </c>
      <c r="E18" s="1">
        <v>1207.78</v>
      </c>
      <c r="F18" s="1">
        <v>-159.83000000000001</v>
      </c>
      <c r="G18" s="1">
        <v>-560.78</v>
      </c>
    </row>
    <row r="19" spans="1:7">
      <c r="A19" t="str">
        <f ca="1">INDEX(Lookup!C2:C12,Lookup!D2)</f>
        <v>SPCS-Colorado South-NAD83</v>
      </c>
      <c r="B19" s="20">
        <v>1500</v>
      </c>
      <c r="C19" s="1">
        <v>44.997999999999998</v>
      </c>
      <c r="D19" s="1">
        <v>254.0915</v>
      </c>
      <c r="E19" s="1">
        <v>1278.49</v>
      </c>
      <c r="F19" s="1">
        <v>-179.21</v>
      </c>
      <c r="G19" s="1">
        <v>-628.78</v>
      </c>
    </row>
    <row r="20" spans="1:7">
      <c r="B20" s="20">
        <v>1600</v>
      </c>
      <c r="C20" s="1">
        <v>44.997999999999998</v>
      </c>
      <c r="D20" s="1">
        <v>254.0915</v>
      </c>
      <c r="E20" s="1">
        <v>1349.2</v>
      </c>
      <c r="F20" s="1">
        <v>-198.59</v>
      </c>
      <c r="G20" s="1">
        <v>-696.78</v>
      </c>
    </row>
    <row r="21" spans="1:7">
      <c r="B21" s="20">
        <v>1700</v>
      </c>
      <c r="C21" s="1">
        <v>44.997999999999998</v>
      </c>
      <c r="D21" s="1">
        <v>254.0915</v>
      </c>
      <c r="E21" s="1">
        <v>1419.92</v>
      </c>
      <c r="F21" s="1">
        <v>-217.97</v>
      </c>
      <c r="G21" s="1">
        <v>-764.78</v>
      </c>
    </row>
    <row r="22" spans="1:7">
      <c r="B22" s="20">
        <v>1800</v>
      </c>
      <c r="C22" s="1">
        <v>44.997999999999998</v>
      </c>
      <c r="D22" s="1">
        <v>254.0915</v>
      </c>
      <c r="E22" s="1">
        <v>1490.63</v>
      </c>
      <c r="F22" s="1">
        <v>-237.36</v>
      </c>
      <c r="G22" s="1">
        <v>-832.78</v>
      </c>
    </row>
    <row r="23" spans="1:7">
      <c r="B23" s="20">
        <v>1900</v>
      </c>
      <c r="C23" s="1">
        <v>44.997999999999998</v>
      </c>
      <c r="D23" s="1">
        <v>254.0915</v>
      </c>
      <c r="E23" s="1">
        <v>1561.34</v>
      </c>
      <c r="F23" s="1">
        <v>-256.74</v>
      </c>
      <c r="G23" s="1">
        <v>-900.78</v>
      </c>
    </row>
    <row r="24" spans="1:7">
      <c r="B24" s="20">
        <v>2000</v>
      </c>
      <c r="C24" s="1">
        <v>44.997999999999998</v>
      </c>
      <c r="D24" s="1">
        <v>254.0915</v>
      </c>
      <c r="E24" s="1">
        <v>1632.06</v>
      </c>
      <c r="F24" s="1">
        <v>-276.12</v>
      </c>
      <c r="G24" s="1">
        <v>-968.78</v>
      </c>
    </row>
    <row r="25" spans="1:7">
      <c r="B25" s="20">
        <v>2100</v>
      </c>
      <c r="C25" s="1">
        <v>44.997999999999998</v>
      </c>
      <c r="D25" s="1">
        <v>254.0915</v>
      </c>
      <c r="E25" s="1">
        <v>1702.77</v>
      </c>
      <c r="F25" s="1">
        <v>-295.5</v>
      </c>
      <c r="G25" s="1">
        <v>-1036.78</v>
      </c>
    </row>
    <row r="26" spans="1:7">
      <c r="B26" s="20">
        <v>2200</v>
      </c>
      <c r="C26" s="1">
        <v>44.997999999999998</v>
      </c>
      <c r="D26" s="1">
        <v>254.0915</v>
      </c>
      <c r="E26" s="1">
        <v>1773.48</v>
      </c>
      <c r="F26" s="1">
        <v>-314.88</v>
      </c>
      <c r="G26" s="1">
        <v>-1104.78</v>
      </c>
    </row>
    <row r="27" spans="1:7">
      <c r="B27" s="20">
        <v>2217.16</v>
      </c>
      <c r="C27" s="1">
        <v>44.997999999999998</v>
      </c>
      <c r="D27" s="1">
        <v>254.0915</v>
      </c>
      <c r="E27" s="1">
        <v>1785.62</v>
      </c>
      <c r="F27" s="1">
        <v>-318.20999999999998</v>
      </c>
      <c r="G27" s="1">
        <v>-1116.44</v>
      </c>
    </row>
    <row r="28" spans="1:7">
      <c r="B28" s="20">
        <v>2300</v>
      </c>
      <c r="C28" s="1">
        <v>40.856000000000002</v>
      </c>
      <c r="D28" s="1">
        <v>254.0915</v>
      </c>
      <c r="E28" s="1">
        <v>1846.26</v>
      </c>
      <c r="F28" s="1">
        <v>-333.67</v>
      </c>
      <c r="G28" s="1">
        <v>-1170.69</v>
      </c>
    </row>
    <row r="29" spans="1:7">
      <c r="B29" s="20">
        <v>2400</v>
      </c>
      <c r="C29" s="1">
        <v>35.856000000000002</v>
      </c>
      <c r="D29" s="1">
        <v>254.0915</v>
      </c>
      <c r="E29" s="1">
        <v>1924.65</v>
      </c>
      <c r="F29" s="1">
        <v>-350.67</v>
      </c>
      <c r="G29" s="1">
        <v>-1230.3499999999999</v>
      </c>
    </row>
    <row r="30" spans="1:7">
      <c r="B30" s="20">
        <v>2499.9899999999998</v>
      </c>
      <c r="C30" s="1">
        <v>30.856000000000002</v>
      </c>
      <c r="D30" s="1">
        <v>254.0915</v>
      </c>
      <c r="E30" s="1">
        <v>2008.15</v>
      </c>
      <c r="F30" s="1">
        <v>-365.74</v>
      </c>
      <c r="G30" s="1">
        <v>-1283.21</v>
      </c>
    </row>
    <row r="31" spans="1:7">
      <c r="B31" s="20">
        <v>2599.9899999999998</v>
      </c>
      <c r="C31" s="1">
        <v>25.856000000000002</v>
      </c>
      <c r="D31" s="1">
        <v>254.0915</v>
      </c>
      <c r="E31" s="1">
        <v>2096.13</v>
      </c>
      <c r="F31" s="1">
        <v>-378.75</v>
      </c>
      <c r="G31" s="1">
        <v>-1328.87</v>
      </c>
    </row>
    <row r="32" spans="1:7">
      <c r="B32" s="4">
        <v>2699.99</v>
      </c>
      <c r="C32" s="1">
        <v>20.856000000000002</v>
      </c>
      <c r="D32" s="1">
        <v>254.0915</v>
      </c>
      <c r="E32" s="1">
        <v>2187.9</v>
      </c>
      <c r="F32" s="1">
        <v>-389.61</v>
      </c>
      <c r="G32" s="1">
        <v>-1366.99</v>
      </c>
    </row>
    <row r="33" spans="2:7">
      <c r="B33" s="4">
        <v>2799.99</v>
      </c>
      <c r="C33" s="1">
        <v>15.8561</v>
      </c>
      <c r="D33" s="1">
        <v>254.0915</v>
      </c>
      <c r="E33" s="1">
        <v>2282.7800000000002</v>
      </c>
      <c r="F33" s="1">
        <v>-398.24</v>
      </c>
      <c r="G33" s="1">
        <v>-1397.26</v>
      </c>
    </row>
    <row r="34" spans="2:7">
      <c r="B34" s="4">
        <v>2899.99</v>
      </c>
      <c r="C34" s="1">
        <v>10.8561</v>
      </c>
      <c r="D34" s="1">
        <v>254.0915</v>
      </c>
      <c r="E34" s="1">
        <v>2380.0500000000002</v>
      </c>
      <c r="F34" s="1">
        <v>-404.57</v>
      </c>
      <c r="G34" s="1">
        <v>-1419.47</v>
      </c>
    </row>
    <row r="35" spans="2:7">
      <c r="B35" s="4">
        <v>2999.99</v>
      </c>
      <c r="C35" s="1">
        <v>5.8560999999999996</v>
      </c>
      <c r="D35" s="1">
        <v>254.0915</v>
      </c>
      <c r="E35" s="1">
        <v>2478.96</v>
      </c>
      <c r="F35" s="1">
        <v>-408.56</v>
      </c>
      <c r="G35" s="1">
        <v>-1433.44</v>
      </c>
    </row>
    <row r="36" spans="2:7">
      <c r="B36" s="4">
        <v>3017.12</v>
      </c>
      <c r="C36" s="1">
        <v>5</v>
      </c>
      <c r="D36" s="1">
        <v>254.0915</v>
      </c>
      <c r="E36" s="1">
        <v>2496</v>
      </c>
      <c r="F36" s="1">
        <v>-409</v>
      </c>
      <c r="G36" s="1">
        <v>-1435</v>
      </c>
    </row>
    <row r="37" spans="2:7">
      <c r="B37" s="4">
        <v>3099.99</v>
      </c>
      <c r="C37" s="1">
        <v>5</v>
      </c>
      <c r="D37" s="1">
        <v>254.0915</v>
      </c>
      <c r="E37" s="1">
        <v>2578.56</v>
      </c>
      <c r="F37" s="1">
        <v>-410.98</v>
      </c>
      <c r="G37" s="1">
        <v>-1441.95</v>
      </c>
    </row>
    <row r="38" spans="2:7">
      <c r="B38" s="4">
        <v>3199.99</v>
      </c>
      <c r="C38" s="1">
        <v>5</v>
      </c>
      <c r="D38" s="1">
        <v>254.0915</v>
      </c>
      <c r="E38" s="1">
        <v>2678.18</v>
      </c>
      <c r="F38" s="1">
        <v>-413.37</v>
      </c>
      <c r="G38" s="1">
        <v>-1450.33</v>
      </c>
    </row>
    <row r="39" spans="2:7">
      <c r="B39" s="4">
        <v>3299.99</v>
      </c>
      <c r="C39" s="1">
        <v>5</v>
      </c>
      <c r="D39" s="1">
        <v>254.0915</v>
      </c>
      <c r="E39" s="1">
        <v>2777.8</v>
      </c>
      <c r="F39" s="1">
        <v>-415.76</v>
      </c>
      <c r="G39" s="1">
        <v>-1458.71</v>
      </c>
    </row>
    <row r="40" spans="2:7">
      <c r="B40" s="4">
        <v>3399.99</v>
      </c>
      <c r="C40" s="1">
        <v>5</v>
      </c>
      <c r="D40" s="1">
        <v>254.0915</v>
      </c>
      <c r="E40" s="1">
        <v>2877.42</v>
      </c>
      <c r="F40" s="1">
        <v>-418.15</v>
      </c>
      <c r="G40" s="1">
        <v>-1467.09</v>
      </c>
    </row>
    <row r="41" spans="2:7">
      <c r="B41" s="4">
        <v>3463.82</v>
      </c>
      <c r="C41" s="1">
        <v>5</v>
      </c>
      <c r="D41" s="1">
        <v>254.0915</v>
      </c>
      <c r="E41" s="1">
        <v>2941</v>
      </c>
      <c r="F41" s="1">
        <v>-419.67</v>
      </c>
      <c r="G41" s="1">
        <v>-1472.44</v>
      </c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7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2012-01-16T23:22:31Z</dcterms:created>
  <dcterms:modified xsi:type="dcterms:W3CDTF">2012-01-16T23:22:57Z</dcterms:modified>
</cp:coreProperties>
</file>