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3.xml" ContentType="application/vnd.ms-excel.controlpropertie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00000000-0000-0000-0000-000000000000}"/>
  <workbookPr filterPrivacy="1" codeName="ThisWorkbook" defaultThemeVersion="124226"/>
  <bookViews>
    <workbookView xWindow="5340" yWindow="67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<sst xmlns="http://schemas.openxmlformats.org/spreadsheetml/2006/main" count="42" uniqueCount="38">
  <si>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</si>
  <si>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</si>
  <si>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</si>
  <si>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</si>
  <si>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</si>
  <si>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</si>
  <si>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</si>
  <si>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</si>
  <si>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</si>
  <si>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</si>
  <si>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</si>
  <si>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</si>
  <si>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</si>
  <si>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</si>
  <si>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</si>
  <si>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</si>
  <si>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</si>
  <si>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</si>
  <si>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</si>
  <si>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</si>
  <si>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</si>
  <si>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</si>
  <si>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</si>
  <si>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</si>
  <si>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</si>
  <si>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</si>
  <si>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</si>
  <si>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</si>
  <si>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</si>
  <si>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</si>
  <si>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</si>
  <si>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</si>
  <si>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</si>
  <si>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Noble Energy Inc.</t>
  </si>
  <si>
    <t>Planned</t>
  </si>
  <si>
    <t>Ritchey USX WW27-19D</t>
  </si>
  <si>
    <t>SWNW 27 1N 66W</t>
  </si>
  <si>
    <t>0.60 15.84</t>
  </si>
</sst>
</file>

<file path=xl/styles.xml><?xml version="1.0" encoding="utf-8"?>
<styleSheet xmlns="http://schemas.openxmlformats.org/spreadsheetml/2006/main">
  <numFmts count="6">
    <numFmt numFmtId="165" formatCode="0,000.0"/>
    <numFmt numFmtId="166" formatCode="0.0"/>
    <numFmt numFmtId="169" formatCode="000.0"/>
    <numFmt numFmtId="170" formatCode="000.00"/>
    <numFmt numFmtId="171" formatCode="00.00"/>
    <numFmt numFmtId="172" formatCode="#,##0.0"/>
  </numFmts>
  <fonts count="5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name val="Arial"/>
    </font>
    <font>
      <sz val="7.5"/>
      <name val="Arial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3" fillId="0" borderId="0"/>
  </cellStyleXfs>
  <cellXfs count="50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66" fontId="4" fillId="0" borderId="0" xfId="1" applyNumberFormat="1" applyFont="1" applyFill="1" applyAlignment="1">
      <alignment horizontal="right" vertical="center"/>
    </xf>
    <xf numFmtId="2" fontId="4" fillId="0" borderId="0" xfId="1" applyNumberFormat="1" applyFont="1" applyFill="1" applyAlignment="1">
      <alignment horizontal="right" vertical="center"/>
    </xf>
    <xf numFmtId="169" fontId="4" fillId="0" borderId="0" xfId="1" applyNumberFormat="1" applyFont="1" applyFill="1" applyAlignment="1">
      <alignment horizontal="right" vertical="center"/>
    </xf>
    <xf numFmtId="170" fontId="4" fillId="0" borderId="0" xfId="1" applyNumberFormat="1" applyFont="1" applyFill="1" applyAlignment="1">
      <alignment horizontal="right" vertical="center"/>
    </xf>
    <xf numFmtId="171" fontId="4" fillId="0" borderId="0" xfId="1" applyNumberFormat="1" applyFont="1" applyFill="1" applyAlignment="1">
      <alignment horizontal="right" vertical="center"/>
    </xf>
    <xf numFmtId="165" fontId="4" fillId="0" borderId="0" xfId="1" applyNumberFormat="1" applyFont="1" applyFill="1" applyAlignment="1">
      <alignment horizontal="right" vertical="center"/>
    </xf>
    <xf numFmtId="172" fontId="4" fillId="0" borderId="0" xfId="1" applyNumberFormat="1" applyFont="1" applyFill="1" applyAlignment="1">
      <alignment horizontal="right" vertical="center"/>
    </xf>
    <xf numFmtId="165" fontId="4" fillId="0" borderId="4" xfId="1" applyNumberFormat="1" applyFont="1" applyFill="1" applyBorder="1" applyAlignment="1">
      <alignment horizontal="right" vertical="center"/>
    </xf>
    <xf numFmtId="171" fontId="4" fillId="0" borderId="4" xfId="1" applyNumberFormat="1" applyFont="1" applyFill="1" applyBorder="1" applyAlignment="1">
      <alignment horizontal="right" vertical="center"/>
    </xf>
    <xf numFmtId="172" fontId="4" fillId="0" borderId="4" xfId="1" applyNumberFormat="1" applyFont="1" applyFill="1" applyBorder="1" applyAlignment="1">
      <alignment horizontal="right" vertical="center"/>
    </xf>
    <xf numFmtId="166" fontId="4" fillId="0" borderId="4" xfId="1" applyNumberFormat="1" applyFont="1" applyFill="1" applyBorder="1" applyAlignment="1">
      <alignment horizontal="right" vertical="center"/>
    </xf>
    <xf numFmtId="0" fontId="4" fillId="0" borderId="4" xfId="1" applyFont="1" applyFill="1" applyBorder="1" applyAlignment="1">
      <alignment horizontal="right" vertical="center" wrapText="1" indent="1"/>
    </xf>
    <xf numFmtId="166" fontId="4" fillId="0" borderId="0" xfId="1" applyNumberFormat="1" applyFont="1" applyFill="1" applyAlignment="1">
      <alignment horizontal="right" vertical="center"/>
    </xf>
    <xf numFmtId="2" fontId="4" fillId="0" borderId="0" xfId="1" applyNumberFormat="1" applyFont="1" applyFill="1" applyAlignment="1">
      <alignment horizontal="right" vertical="center"/>
    </xf>
    <xf numFmtId="169" fontId="4" fillId="0" borderId="0" xfId="1" applyNumberFormat="1" applyFont="1" applyFill="1" applyAlignment="1">
      <alignment horizontal="right" vertical="center"/>
    </xf>
    <xf numFmtId="170" fontId="4" fillId="0" borderId="0" xfId="1" applyNumberFormat="1" applyFont="1" applyFill="1" applyAlignment="1">
      <alignment horizontal="right" vertical="center"/>
    </xf>
    <xf numFmtId="171" fontId="4" fillId="0" borderId="0" xfId="1" applyNumberFormat="1" applyFont="1" applyFill="1" applyAlignment="1">
      <alignment horizontal="right" vertical="center"/>
    </xf>
    <xf numFmtId="165" fontId="4" fillId="0" borderId="0" xfId="1" applyNumberFormat="1" applyFont="1" applyFill="1" applyAlignment="1">
      <alignment horizontal="right" vertical="center"/>
    </xf>
    <xf numFmtId="172" fontId="4" fillId="0" borderId="0" xfId="1" applyNumberFormat="1" applyFont="1" applyFill="1" applyAlignment="1">
      <alignment horizontal="right" vertical="center"/>
    </xf>
    <xf numFmtId="166" fontId="4" fillId="0" borderId="0" xfId="1" applyNumberFormat="1" applyFont="1" applyFill="1" applyAlignment="1">
      <alignment horizontal="right" vertical="center"/>
    </xf>
    <xf numFmtId="2" fontId="4" fillId="0" borderId="0" xfId="1" applyNumberFormat="1" applyFont="1" applyFill="1" applyAlignment="1">
      <alignment horizontal="right" vertical="center"/>
    </xf>
    <xf numFmtId="169" fontId="4" fillId="0" borderId="0" xfId="1" applyNumberFormat="1" applyFont="1" applyFill="1" applyAlignment="1">
      <alignment horizontal="right" vertical="center"/>
    </xf>
    <xf numFmtId="170" fontId="4" fillId="0" borderId="0" xfId="1" applyNumberFormat="1" applyFont="1" applyFill="1" applyAlignment="1">
      <alignment horizontal="right" vertical="center"/>
    </xf>
    <xf numFmtId="171" fontId="4" fillId="0" borderId="0" xfId="1" applyNumberFormat="1" applyFont="1" applyFill="1" applyAlignment="1">
      <alignment horizontal="right" vertical="center"/>
    </xf>
    <xf numFmtId="165" fontId="4" fillId="0" borderId="0" xfId="1" applyNumberFormat="1" applyFont="1" applyFill="1" applyAlignment="1">
      <alignment horizontal="right" vertical="center"/>
    </xf>
    <xf numFmtId="172" fontId="4" fillId="0" borderId="0" xfId="1" applyNumberFormat="1" applyFont="1" applyFill="1" applyAlignment="1">
      <alignment horizontal="right" vertical="center"/>
    </xf>
    <xf numFmtId="172" fontId="4" fillId="0" borderId="4" xfId="1" applyNumberFormat="1" applyFont="1" applyFill="1" applyBorder="1" applyAlignment="1">
      <alignment horizontal="right" vertical="center"/>
    </xf>
    <xf numFmtId="166" fontId="4" fillId="0" borderId="4" xfId="1" applyNumberFormat="1" applyFont="1" applyFill="1" applyBorder="1" applyAlignment="1">
      <alignment horizontal="right" vertical="center"/>
    </xf>
    <xf numFmtId="166" fontId="4" fillId="0" borderId="0" xfId="1" applyNumberFormat="1" applyFont="1" applyFill="1" applyAlignment="1">
      <alignment horizontal="right" vertical="center"/>
    </xf>
    <xf numFmtId="2" fontId="4" fillId="0" borderId="0" xfId="1" applyNumberFormat="1" applyFont="1" applyFill="1" applyAlignment="1">
      <alignment horizontal="right" vertical="center"/>
    </xf>
    <xf numFmtId="171" fontId="4" fillId="0" borderId="0" xfId="1" applyNumberFormat="1" applyFont="1" applyFill="1" applyAlignment="1">
      <alignment horizontal="right" vertical="center"/>
    </xf>
    <xf numFmtId="165" fontId="4" fillId="0" borderId="0" xfId="1" applyNumberFormat="1" applyFont="1" applyFill="1" applyAlignment="1">
      <alignment horizontal="right" vertical="center"/>
    </xf>
    <xf numFmtId="172" fontId="4" fillId="0" borderId="0" xfId="1" applyNumberFormat="1" applyFont="1" applyFill="1" applyAlignment="1">
      <alignment horizontal="right" vertical="center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3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113"/>
  <sheetViews>
    <sheetView tabSelected="1" view="pageBreakPreview" topLeftCell="A31" zoomScaleNormal="100" zoomScaleSheetLayoutView="100" workbookViewId="0">
      <selection activeCell="J60" sqref="J60"/>
    </sheetView>
  </sheetViews>
  <sheetFormatPr defaultRowHeight="1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>
      <c r="A2" s="8" t="s">
        <v>7</v>
      </c>
      <c r="B2" s="17">
        <v>0</v>
      </c>
      <c r="C2" s="18">
        <v>0</v>
      </c>
      <c r="D2" s="18">
        <v>0</v>
      </c>
      <c r="E2" s="17">
        <v>0</v>
      </c>
      <c r="F2" s="17">
        <v>0</v>
      </c>
      <c r="G2" s="17">
        <v>0</v>
      </c>
    </row>
    <row r="3" spans="1:11" ht="15.75" thickBot="1">
      <c r="A3" s="9" t="s">
        <v>33</v>
      </c>
      <c r="B3" s="19">
        <v>342</v>
      </c>
      <c r="C3" s="18">
        <v>0.4</v>
      </c>
      <c r="D3" s="20">
        <v>178.2</v>
      </c>
      <c r="E3" s="19">
        <v>342</v>
      </c>
      <c r="F3" s="17">
        <v>-1.2</v>
      </c>
      <c r="G3" s="17">
        <v>0</v>
      </c>
    </row>
    <row r="4" spans="1:11" ht="15.75" thickBot="1">
      <c r="A4" s="6" t="s">
        <v>8</v>
      </c>
      <c r="B4" s="19">
        <v>470</v>
      </c>
      <c r="C4" s="18">
        <v>1.7</v>
      </c>
      <c r="D4" s="21">
        <v>43</v>
      </c>
      <c r="E4" s="19">
        <v>470</v>
      </c>
      <c r="F4" s="17">
        <v>-0.3</v>
      </c>
      <c r="G4" s="17">
        <v>1.3</v>
      </c>
    </row>
    <row r="5" spans="1:11" ht="15.75" thickBot="1">
      <c r="A5" s="10">
        <v>100322</v>
      </c>
      <c r="B5" s="19">
        <v>598</v>
      </c>
      <c r="C5" s="18">
        <v>4.4000000000000004</v>
      </c>
      <c r="D5" s="21">
        <v>32.700000000000003</v>
      </c>
      <c r="E5" s="17">
        <v>597.79999999999995</v>
      </c>
      <c r="F5" s="17">
        <v>5.3</v>
      </c>
      <c r="G5" s="17">
        <v>5.3</v>
      </c>
    </row>
    <row r="6" spans="1:11" ht="15.75" thickBot="1">
      <c r="A6" s="7" t="s">
        <v>9</v>
      </c>
      <c r="B6" s="19">
        <v>725</v>
      </c>
      <c r="C6" s="18">
        <v>6.7</v>
      </c>
      <c r="D6" s="21">
        <v>35</v>
      </c>
      <c r="E6" s="17">
        <v>724.2</v>
      </c>
      <c r="F6" s="17">
        <v>15.4</v>
      </c>
      <c r="G6" s="17">
        <v>12.2</v>
      </c>
    </row>
    <row r="7" spans="1:11" ht="15.75" thickBot="1">
      <c r="A7" s="11" t="s">
        <v>35</v>
      </c>
      <c r="B7" s="19">
        <v>852</v>
      </c>
      <c r="C7" s="18">
        <v>8.6</v>
      </c>
      <c r="D7" s="21">
        <v>24.7</v>
      </c>
      <c r="E7" s="17">
        <v>850.1</v>
      </c>
      <c r="F7" s="17">
        <v>30.1</v>
      </c>
      <c r="G7" s="17">
        <v>20.399999999999999</v>
      </c>
    </row>
    <row r="8" spans="1:11" ht="15.75" thickBot="1">
      <c r="A8" s="14" t="s">
        <v>12</v>
      </c>
      <c r="B8" s="19">
        <v>980</v>
      </c>
      <c r="C8" s="21">
        <v>10.9</v>
      </c>
      <c r="D8" s="21">
        <v>18.8</v>
      </c>
      <c r="E8" s="17">
        <v>976.2</v>
      </c>
      <c r="F8" s="17">
        <v>50.3</v>
      </c>
      <c r="G8" s="17">
        <v>28.3</v>
      </c>
    </row>
    <row r="9" spans="1:11" ht="15.75" thickBot="1">
      <c r="A9" s="11"/>
      <c r="B9" s="22">
        <v>1108</v>
      </c>
      <c r="C9" s="21">
        <v>13.3</v>
      </c>
      <c r="D9" s="21">
        <v>16.2</v>
      </c>
      <c r="E9" s="23">
        <v>1101.3</v>
      </c>
      <c r="F9" s="17">
        <v>75.900000000000006</v>
      </c>
      <c r="G9" s="17">
        <v>36.299999999999997</v>
      </c>
    </row>
    <row r="10" spans="1:11" ht="15.75" thickBot="1">
      <c r="A10" s="12" t="s">
        <v>11</v>
      </c>
      <c r="B10" s="22">
        <v>1236</v>
      </c>
      <c r="C10" s="21">
        <v>15.9</v>
      </c>
      <c r="D10" s="21">
        <v>13.8</v>
      </c>
      <c r="E10" s="23">
        <v>1225.2</v>
      </c>
      <c r="F10" s="17">
        <v>107.1</v>
      </c>
      <c r="G10" s="17">
        <v>44.6</v>
      </c>
    </row>
    <row r="11" spans="1:11" ht="15.75" thickBot="1">
      <c r="A11" s="13" t="s">
        <v>36</v>
      </c>
      <c r="B11" s="22">
        <v>1365</v>
      </c>
      <c r="C11" s="21">
        <v>18.100000000000001</v>
      </c>
      <c r="D11" s="21">
        <v>13.8</v>
      </c>
      <c r="E11" s="23">
        <v>1348.6</v>
      </c>
      <c r="F11" s="17">
        <v>143.69999999999999</v>
      </c>
      <c r="G11" s="17">
        <v>53.6</v>
      </c>
    </row>
    <row r="12" spans="1:11" ht="15.75" thickBot="1">
      <c r="A12" s="12" t="s">
        <v>10</v>
      </c>
      <c r="B12" s="22">
        <v>1423</v>
      </c>
      <c r="C12" s="21">
        <v>18.8</v>
      </c>
      <c r="D12" s="21">
        <v>15</v>
      </c>
      <c r="E12" s="23">
        <v>1403.6</v>
      </c>
      <c r="F12" s="17">
        <v>161.5</v>
      </c>
      <c r="G12" s="17">
        <v>58.2</v>
      </c>
    </row>
    <row r="13" spans="1:11" ht="15.75" thickBot="1">
      <c r="A13" s="11" t="s">
        <v>34</v>
      </c>
      <c r="B13" s="24">
        <v>1493</v>
      </c>
      <c r="C13" s="25">
        <v>18.5</v>
      </c>
      <c r="D13" s="25">
        <v>13.7</v>
      </c>
      <c r="E13" s="26">
        <v>1469.9</v>
      </c>
      <c r="F13" s="27">
        <v>183.1</v>
      </c>
      <c r="G13" s="27">
        <v>63.7</v>
      </c>
    </row>
    <row r="14" spans="1:11" ht="15.75" thickBot="1">
      <c r="A14" s="12" t="s">
        <v>29</v>
      </c>
      <c r="B14" s="34">
        <v>1622</v>
      </c>
      <c r="C14" s="33">
        <v>19.7</v>
      </c>
      <c r="D14" s="33">
        <v>15.8</v>
      </c>
      <c r="E14" s="35">
        <v>1591.8</v>
      </c>
      <c r="F14" s="31">
        <v>224</v>
      </c>
      <c r="G14" s="29">
        <v>74.5</v>
      </c>
    </row>
    <row r="15" spans="1:11" ht="15.75" thickBot="1">
      <c r="A15" t="str">
        <f>INDEX(Lookup!E2:E5,Lookup!F2)</f>
        <v>Directional</v>
      </c>
      <c r="B15" s="34">
        <v>1750</v>
      </c>
      <c r="C15" s="33">
        <v>21.3</v>
      </c>
      <c r="D15" s="33">
        <v>13.4</v>
      </c>
      <c r="E15" s="35">
        <v>1711.7</v>
      </c>
      <c r="F15" s="29">
        <v>267.3</v>
      </c>
      <c r="G15" s="29">
        <v>85.7</v>
      </c>
    </row>
    <row r="16" spans="1:11" ht="15.75" thickBot="1">
      <c r="A16" s="12" t="s">
        <v>13</v>
      </c>
      <c r="B16" s="34">
        <v>1878</v>
      </c>
      <c r="C16" s="33">
        <v>23.6</v>
      </c>
      <c r="D16" s="33">
        <v>15.2</v>
      </c>
      <c r="E16" s="34">
        <v>1830</v>
      </c>
      <c r="F16" s="29">
        <v>314.7</v>
      </c>
      <c r="G16" s="29">
        <v>97.8</v>
      </c>
    </row>
    <row r="17" spans="1:7" ht="15.75" thickBot="1">
      <c r="A17" t="str">
        <f>INDEX(Lookup!A2:A4,Lookup!B2)</f>
        <v>Grid</v>
      </c>
      <c r="B17" s="34">
        <v>2007</v>
      </c>
      <c r="C17" s="33">
        <v>25.1</v>
      </c>
      <c r="D17" s="33">
        <v>15.2</v>
      </c>
      <c r="E17" s="35">
        <v>1947.5</v>
      </c>
      <c r="F17" s="31">
        <v>366</v>
      </c>
      <c r="G17" s="29">
        <v>111.8</v>
      </c>
    </row>
    <row r="18" spans="1:7" ht="15.75" thickBot="1">
      <c r="A18" s="12" t="s">
        <v>15</v>
      </c>
      <c r="B18" s="34">
        <v>2135</v>
      </c>
      <c r="C18" s="33">
        <v>25.1</v>
      </c>
      <c r="D18" s="33">
        <v>14.1</v>
      </c>
      <c r="E18" s="35">
        <v>2063.4</v>
      </c>
      <c r="F18" s="29">
        <v>418.5</v>
      </c>
      <c r="G18" s="29">
        <v>125.5</v>
      </c>
    </row>
    <row r="19" spans="1:7">
      <c r="A19" t="str">
        <f>INDEX(Lookup!C2:C12,Lookup!D2)</f>
        <v>SPCS-Colorado North-NAD83</v>
      </c>
      <c r="B19" s="34">
        <v>2264</v>
      </c>
      <c r="C19" s="33">
        <v>25</v>
      </c>
      <c r="D19" s="33">
        <v>13.5</v>
      </c>
      <c r="E19" s="35">
        <v>2180.3000000000002</v>
      </c>
      <c r="F19" s="29">
        <v>471.6</v>
      </c>
      <c r="G19" s="29">
        <v>138.6</v>
      </c>
    </row>
    <row r="20" spans="1:7">
      <c r="B20" s="34">
        <v>2392</v>
      </c>
      <c r="C20" s="33">
        <v>23.8</v>
      </c>
      <c r="D20" s="33">
        <v>12.9</v>
      </c>
      <c r="E20" s="35">
        <v>2296.9</v>
      </c>
      <c r="F20" s="29">
        <v>523.1</v>
      </c>
      <c r="G20" s="29">
        <v>150.6</v>
      </c>
    </row>
    <row r="21" spans="1:7">
      <c r="B21" s="34">
        <v>2520</v>
      </c>
      <c r="C21" s="33">
        <v>23.2</v>
      </c>
      <c r="D21" s="33">
        <v>15.1</v>
      </c>
      <c r="E21" s="35">
        <v>2414.1999999999998</v>
      </c>
      <c r="F21" s="29">
        <v>572.6</v>
      </c>
      <c r="G21" s="31">
        <v>163</v>
      </c>
    </row>
    <row r="22" spans="1:7">
      <c r="B22" s="34">
        <v>2649</v>
      </c>
      <c r="C22" s="33">
        <v>23.8</v>
      </c>
      <c r="D22" s="33">
        <v>15.7</v>
      </c>
      <c r="E22" s="35">
        <v>2532.5</v>
      </c>
      <c r="F22" s="29">
        <v>622.20000000000005</v>
      </c>
      <c r="G22" s="29">
        <v>176.6</v>
      </c>
    </row>
    <row r="23" spans="1:7">
      <c r="B23" s="34">
        <v>2777</v>
      </c>
      <c r="C23" s="33">
        <v>24.5</v>
      </c>
      <c r="D23" s="33">
        <v>14.1</v>
      </c>
      <c r="E23" s="35">
        <v>2649.3</v>
      </c>
      <c r="F23" s="29">
        <v>672.8</v>
      </c>
      <c r="G23" s="29">
        <v>190.1</v>
      </c>
    </row>
    <row r="24" spans="1:7">
      <c r="B24" s="34">
        <v>2906</v>
      </c>
      <c r="C24" s="33">
        <v>23.5</v>
      </c>
      <c r="D24" s="33">
        <v>15.7</v>
      </c>
      <c r="E24" s="35">
        <v>2767.2</v>
      </c>
      <c r="F24" s="29">
        <v>723.5</v>
      </c>
      <c r="G24" s="29">
        <v>203.6</v>
      </c>
    </row>
    <row r="25" spans="1:7">
      <c r="B25" s="34">
        <v>3034</v>
      </c>
      <c r="C25" s="33">
        <v>25.8</v>
      </c>
      <c r="D25" s="33">
        <v>14</v>
      </c>
      <c r="E25" s="35">
        <v>2883.5</v>
      </c>
      <c r="F25" s="29">
        <v>775.1</v>
      </c>
      <c r="G25" s="29">
        <v>217.2</v>
      </c>
    </row>
    <row r="26" spans="1:7">
      <c r="B26" s="34">
        <v>3162</v>
      </c>
      <c r="C26" s="33">
        <v>25.2</v>
      </c>
      <c r="D26" s="33">
        <v>13.7</v>
      </c>
      <c r="E26" s="34">
        <v>2999</v>
      </c>
      <c r="F26" s="29">
        <v>828.6</v>
      </c>
      <c r="G26" s="29">
        <v>230.4</v>
      </c>
    </row>
    <row r="27" spans="1:7">
      <c r="B27" s="34">
        <v>3291</v>
      </c>
      <c r="C27" s="33">
        <v>25</v>
      </c>
      <c r="D27" s="33">
        <v>14.7</v>
      </c>
      <c r="E27" s="35">
        <v>3115.9</v>
      </c>
      <c r="F27" s="29">
        <v>881.6</v>
      </c>
      <c r="G27" s="29">
        <v>243.8</v>
      </c>
    </row>
    <row r="28" spans="1:7">
      <c r="B28" s="34">
        <v>3419</v>
      </c>
      <c r="C28" s="33">
        <v>24.7</v>
      </c>
      <c r="D28" s="33">
        <v>16.600000000000001</v>
      </c>
      <c r="E28" s="34">
        <v>3232</v>
      </c>
      <c r="F28" s="29">
        <v>933.4</v>
      </c>
      <c r="G28" s="29">
        <v>258.3</v>
      </c>
    </row>
    <row r="29" spans="1:7">
      <c r="B29" s="34">
        <v>3548</v>
      </c>
      <c r="C29" s="33">
        <v>26.7</v>
      </c>
      <c r="D29" s="33">
        <v>13.6</v>
      </c>
      <c r="E29" s="35">
        <v>3348.3</v>
      </c>
      <c r="F29" s="29">
        <v>987.4</v>
      </c>
      <c r="G29" s="29">
        <v>272.8</v>
      </c>
    </row>
    <row r="30" spans="1:7">
      <c r="B30" s="34">
        <v>3676</v>
      </c>
      <c r="C30" s="33">
        <v>26.5</v>
      </c>
      <c r="D30" s="33">
        <v>14.2</v>
      </c>
      <c r="E30" s="35">
        <v>3462.7</v>
      </c>
      <c r="F30" s="35">
        <v>1043.0999999999999</v>
      </c>
      <c r="G30" s="29">
        <v>286.60000000000002</v>
      </c>
    </row>
    <row r="31" spans="1:7">
      <c r="B31" s="34">
        <v>3804</v>
      </c>
      <c r="C31" s="33">
        <v>26.4</v>
      </c>
      <c r="D31" s="33">
        <v>16.3</v>
      </c>
      <c r="E31" s="35">
        <v>3577.3</v>
      </c>
      <c r="F31" s="35">
        <v>1098.0999999999999</v>
      </c>
      <c r="G31" s="29">
        <v>301.60000000000002</v>
      </c>
    </row>
    <row r="32" spans="1:7">
      <c r="B32" s="34">
        <v>3933</v>
      </c>
      <c r="C32" s="33">
        <v>26.1</v>
      </c>
      <c r="D32" s="33">
        <v>14.1</v>
      </c>
      <c r="E32" s="34">
        <v>3693</v>
      </c>
      <c r="F32" s="35">
        <v>1153.0999999999999</v>
      </c>
      <c r="G32" s="29">
        <v>316.60000000000002</v>
      </c>
    </row>
    <row r="33" spans="2:7">
      <c r="B33" s="34">
        <v>4061</v>
      </c>
      <c r="C33" s="33">
        <v>25.3</v>
      </c>
      <c r="D33" s="33">
        <v>14</v>
      </c>
      <c r="E33" s="35">
        <v>3808.3</v>
      </c>
      <c r="F33" s="34">
        <v>1207</v>
      </c>
      <c r="G33" s="31">
        <v>330</v>
      </c>
    </row>
    <row r="34" spans="2:7">
      <c r="B34" s="34">
        <v>4190</v>
      </c>
      <c r="C34" s="33">
        <v>23.5</v>
      </c>
      <c r="D34" s="33">
        <v>15.6</v>
      </c>
      <c r="E34" s="35">
        <v>3925.8</v>
      </c>
      <c r="F34" s="35">
        <v>1258.5</v>
      </c>
      <c r="G34" s="29">
        <v>343.6</v>
      </c>
    </row>
    <row r="35" spans="2:7">
      <c r="B35" s="34">
        <v>4318</v>
      </c>
      <c r="C35" s="33">
        <v>24.2</v>
      </c>
      <c r="D35" s="33">
        <v>14.8</v>
      </c>
      <c r="E35" s="35">
        <v>4042.9</v>
      </c>
      <c r="F35" s="35">
        <v>1308.4000000000001</v>
      </c>
      <c r="G35" s="29">
        <v>357.2</v>
      </c>
    </row>
    <row r="36" spans="2:7">
      <c r="B36" s="34">
        <v>4446</v>
      </c>
      <c r="C36" s="33">
        <v>25.4</v>
      </c>
      <c r="D36" s="33">
        <v>14.2</v>
      </c>
      <c r="E36" s="35">
        <v>4159.1000000000004</v>
      </c>
      <c r="F36" s="35">
        <v>1360.4</v>
      </c>
      <c r="G36" s="29">
        <v>370.6</v>
      </c>
    </row>
    <row r="37" spans="2:7">
      <c r="B37" s="34">
        <v>4575</v>
      </c>
      <c r="C37" s="33">
        <v>23.6</v>
      </c>
      <c r="D37" s="33">
        <v>15</v>
      </c>
      <c r="E37" s="35">
        <v>4276.5</v>
      </c>
      <c r="F37" s="35">
        <v>1412.2</v>
      </c>
      <c r="G37" s="29">
        <v>384.1</v>
      </c>
    </row>
    <row r="38" spans="2:7">
      <c r="B38" s="34">
        <v>4703</v>
      </c>
      <c r="C38" s="33">
        <v>25</v>
      </c>
      <c r="D38" s="33">
        <v>16.7</v>
      </c>
      <c r="E38" s="35">
        <v>4393.1000000000004</v>
      </c>
      <c r="F38" s="35">
        <v>1462.8</v>
      </c>
      <c r="G38" s="29">
        <v>398.5</v>
      </c>
    </row>
    <row r="39" spans="2:7">
      <c r="B39" s="34">
        <v>4832</v>
      </c>
      <c r="C39" s="33">
        <v>27.6</v>
      </c>
      <c r="D39" s="33">
        <v>15.6</v>
      </c>
      <c r="E39" s="35">
        <v>4508.8</v>
      </c>
      <c r="F39" s="35">
        <v>1517.7</v>
      </c>
      <c r="G39" s="29">
        <v>414.4</v>
      </c>
    </row>
    <row r="40" spans="2:7">
      <c r="B40" s="34">
        <v>4960</v>
      </c>
      <c r="C40" s="33">
        <v>26.4</v>
      </c>
      <c r="D40" s="33">
        <v>14.5</v>
      </c>
      <c r="E40" s="35">
        <v>4622.8</v>
      </c>
      <c r="F40" s="35">
        <v>1573.8</v>
      </c>
      <c r="G40" s="29">
        <v>429.5</v>
      </c>
    </row>
    <row r="41" spans="2:7">
      <c r="B41" s="34">
        <v>5088</v>
      </c>
      <c r="C41" s="33">
        <v>23</v>
      </c>
      <c r="D41" s="33">
        <v>16.600000000000001</v>
      </c>
      <c r="E41" s="35">
        <v>4739.1000000000004</v>
      </c>
      <c r="F41" s="35">
        <v>1625.4</v>
      </c>
      <c r="G41" s="29">
        <v>443.7</v>
      </c>
    </row>
    <row r="42" spans="2:7">
      <c r="B42" s="34">
        <v>5217</v>
      </c>
      <c r="C42" s="33">
        <v>21.4</v>
      </c>
      <c r="D42" s="33">
        <v>16.7</v>
      </c>
      <c r="E42" s="35">
        <v>4858.5</v>
      </c>
      <c r="F42" s="35">
        <v>1672.1</v>
      </c>
      <c r="G42" s="29">
        <v>457.7</v>
      </c>
    </row>
    <row r="43" spans="2:7">
      <c r="B43" s="34">
        <v>5345</v>
      </c>
      <c r="C43" s="33">
        <v>19.5</v>
      </c>
      <c r="D43" s="33">
        <v>15</v>
      </c>
      <c r="E43" s="35">
        <v>4978.3999999999996</v>
      </c>
      <c r="F43" s="35">
        <v>1715.1</v>
      </c>
      <c r="G43" s="31">
        <v>470</v>
      </c>
    </row>
    <row r="44" spans="2:7">
      <c r="B44" s="34">
        <v>5474</v>
      </c>
      <c r="C44" s="33">
        <v>17.2</v>
      </c>
      <c r="D44" s="33">
        <v>10.9</v>
      </c>
      <c r="E44" s="35">
        <v>5100.8999999999996</v>
      </c>
      <c r="F44" s="35">
        <v>1754.6</v>
      </c>
      <c r="G44" s="29">
        <v>479.1</v>
      </c>
    </row>
    <row r="45" spans="2:7">
      <c r="B45" s="34">
        <v>5602</v>
      </c>
      <c r="C45" s="33">
        <v>13.9</v>
      </c>
      <c r="D45" s="33">
        <v>10</v>
      </c>
      <c r="E45" s="35">
        <v>5224.2</v>
      </c>
      <c r="F45" s="35">
        <v>1788.3</v>
      </c>
      <c r="G45" s="29">
        <v>485.4</v>
      </c>
    </row>
    <row r="46" spans="2:7">
      <c r="B46" s="34">
        <v>5730</v>
      </c>
      <c r="C46" s="33">
        <v>10.7</v>
      </c>
      <c r="D46" s="33">
        <v>10.199999999999999</v>
      </c>
      <c r="E46" s="35">
        <v>5349.2</v>
      </c>
      <c r="F46" s="35">
        <v>1815.2</v>
      </c>
      <c r="G46" s="29">
        <v>490.2</v>
      </c>
    </row>
    <row r="47" spans="2:7">
      <c r="B47" s="34">
        <v>5859</v>
      </c>
      <c r="C47" s="30">
        <v>6.9</v>
      </c>
      <c r="D47" s="33">
        <v>12.2</v>
      </c>
      <c r="E47" s="35">
        <v>5476.7</v>
      </c>
      <c r="F47" s="35">
        <v>1834.6</v>
      </c>
      <c r="G47" s="29">
        <v>493.9</v>
      </c>
    </row>
    <row r="48" spans="2:7">
      <c r="B48" s="34">
        <v>5987</v>
      </c>
      <c r="C48" s="30">
        <v>3.8</v>
      </c>
      <c r="D48" s="33">
        <v>23.3</v>
      </c>
      <c r="E48" s="35">
        <v>5604.1</v>
      </c>
      <c r="F48" s="34">
        <v>1846</v>
      </c>
      <c r="G48" s="29">
        <v>497.2</v>
      </c>
    </row>
    <row r="49" spans="2:7">
      <c r="B49" s="34">
        <v>6116</v>
      </c>
      <c r="C49" s="30">
        <v>0.4</v>
      </c>
      <c r="D49" s="33">
        <v>74.400000000000006</v>
      </c>
      <c r="E49" s="34">
        <v>5733</v>
      </c>
      <c r="F49" s="34">
        <v>1850</v>
      </c>
      <c r="G49" s="29">
        <v>499.3</v>
      </c>
    </row>
    <row r="50" spans="2:7">
      <c r="B50" s="34">
        <v>6244</v>
      </c>
      <c r="C50" s="30">
        <v>0.1</v>
      </c>
      <c r="D50" s="33">
        <v>12.4</v>
      </c>
      <c r="E50" s="34">
        <v>5861</v>
      </c>
      <c r="F50" s="35">
        <v>1850.2</v>
      </c>
      <c r="G50" s="29">
        <v>499.8</v>
      </c>
    </row>
    <row r="51" spans="2:7">
      <c r="B51" s="34">
        <v>6372</v>
      </c>
      <c r="C51" s="30">
        <v>0.6</v>
      </c>
      <c r="D51" s="32">
        <v>332.7</v>
      </c>
      <c r="E51" s="34">
        <v>5989</v>
      </c>
      <c r="F51" s="35">
        <v>1850.9</v>
      </c>
      <c r="G51" s="29">
        <v>499.5</v>
      </c>
    </row>
    <row r="52" spans="2:7">
      <c r="B52" s="35">
        <v>6382.9</v>
      </c>
      <c r="C52" s="30">
        <v>0.6</v>
      </c>
      <c r="D52" s="30">
        <v>331.42</v>
      </c>
      <c r="E52" s="35">
        <v>5999.9</v>
      </c>
      <c r="F52" s="35">
        <v>1851.1</v>
      </c>
      <c r="G52" s="29">
        <v>499.5</v>
      </c>
    </row>
    <row r="53" spans="2:7">
      <c r="B53" s="41">
        <v>6501</v>
      </c>
      <c r="C53" s="37">
        <v>0.6</v>
      </c>
      <c r="D53" s="39">
        <v>317.5</v>
      </c>
      <c r="E53" s="41">
        <v>6118</v>
      </c>
      <c r="F53" s="41">
        <v>1852</v>
      </c>
      <c r="G53" s="36">
        <v>498.8</v>
      </c>
    </row>
    <row r="54" spans="2:7">
      <c r="B54" s="41">
        <v>6629</v>
      </c>
      <c r="C54" s="37">
        <v>0.7</v>
      </c>
      <c r="D54" s="39">
        <v>289.39999999999998</v>
      </c>
      <c r="E54" s="41">
        <v>6246</v>
      </c>
      <c r="F54" s="42">
        <v>1852.8</v>
      </c>
      <c r="G54" s="36">
        <v>497.6</v>
      </c>
    </row>
    <row r="55" spans="2:7">
      <c r="B55" s="41">
        <v>6758</v>
      </c>
      <c r="C55" s="37">
        <v>1.1000000000000001</v>
      </c>
      <c r="D55" s="39">
        <v>247.2</v>
      </c>
      <c r="E55" s="41">
        <v>6375</v>
      </c>
      <c r="F55" s="42">
        <v>1852.6</v>
      </c>
      <c r="G55" s="36">
        <v>495.7</v>
      </c>
    </row>
    <row r="56" spans="2:7">
      <c r="B56" s="41">
        <v>6886</v>
      </c>
      <c r="C56" s="37">
        <v>0.4</v>
      </c>
      <c r="D56" s="39">
        <v>272.3</v>
      </c>
      <c r="E56" s="41">
        <v>6503</v>
      </c>
      <c r="F56" s="42">
        <v>1852.1</v>
      </c>
      <c r="G56" s="36">
        <v>494.1</v>
      </c>
    </row>
    <row r="57" spans="2:7">
      <c r="B57" s="41">
        <v>7014</v>
      </c>
      <c r="C57" s="37">
        <v>0.4</v>
      </c>
      <c r="D57" s="40">
        <v>12.6</v>
      </c>
      <c r="E57" s="41">
        <v>6631</v>
      </c>
      <c r="F57" s="42">
        <v>1852.6</v>
      </c>
      <c r="G57" s="36">
        <v>493.8</v>
      </c>
    </row>
    <row r="58" spans="2:7">
      <c r="B58" s="41">
        <v>7143</v>
      </c>
      <c r="C58" s="37">
        <v>0.7</v>
      </c>
      <c r="D58" s="40">
        <v>12.9</v>
      </c>
      <c r="E58" s="41">
        <v>6760</v>
      </c>
      <c r="F58" s="42">
        <v>1853.8</v>
      </c>
      <c r="G58" s="38">
        <v>494</v>
      </c>
    </row>
    <row r="59" spans="2:7">
      <c r="B59" s="41">
        <v>7271</v>
      </c>
      <c r="C59" s="37">
        <v>0.6</v>
      </c>
      <c r="D59" s="40">
        <v>18.8</v>
      </c>
      <c r="E59" s="42">
        <v>6887.9</v>
      </c>
      <c r="F59" s="42">
        <v>1855.2</v>
      </c>
      <c r="G59" s="36">
        <v>494.4</v>
      </c>
    </row>
    <row r="60" spans="2:7">
      <c r="B60" s="41">
        <v>7400</v>
      </c>
      <c r="C60" s="37">
        <v>0.7</v>
      </c>
      <c r="D60" s="40">
        <v>20.100000000000001</v>
      </c>
      <c r="E60" s="42">
        <v>7016.9</v>
      </c>
      <c r="F60" s="42">
        <v>1856.6</v>
      </c>
      <c r="G60" s="36">
        <v>494.9</v>
      </c>
    </row>
    <row r="61" spans="2:7">
      <c r="B61" s="41">
        <v>7528</v>
      </c>
      <c r="C61" s="37">
        <v>0.7</v>
      </c>
      <c r="D61" s="40">
        <v>20.100000000000001</v>
      </c>
      <c r="E61" s="42">
        <v>7144.9</v>
      </c>
      <c r="F61" s="41">
        <v>1858</v>
      </c>
      <c r="G61" s="36">
        <v>495.4</v>
      </c>
    </row>
    <row r="62" spans="2:7">
      <c r="B62" s="41">
        <v>7656</v>
      </c>
      <c r="C62" s="37">
        <v>0.6</v>
      </c>
      <c r="D62" s="40">
        <v>15</v>
      </c>
      <c r="E62" s="42">
        <v>7272.9</v>
      </c>
      <c r="F62" s="42">
        <v>1859.4</v>
      </c>
      <c r="G62" s="36">
        <v>495.9</v>
      </c>
    </row>
    <row r="63" spans="2:7">
      <c r="B63" s="42">
        <v>7657.9</v>
      </c>
      <c r="C63" s="37">
        <v>0.6</v>
      </c>
      <c r="D63" s="37">
        <v>15.43</v>
      </c>
      <c r="E63" s="42">
        <v>7274.8</v>
      </c>
      <c r="F63" s="42">
        <v>1859.4</v>
      </c>
      <c r="G63" s="36">
        <v>495.9</v>
      </c>
    </row>
    <row r="64" spans="2:7">
      <c r="B64" s="43">
        <v>7659.6</v>
      </c>
      <c r="C64" s="28" t="s">
        <v>37</v>
      </c>
      <c r="D64" s="28"/>
      <c r="E64" s="43">
        <v>7276.5</v>
      </c>
      <c r="F64" s="43">
        <v>1859.4</v>
      </c>
      <c r="G64" s="44">
        <v>495.9</v>
      </c>
    </row>
    <row r="65" spans="2:7">
      <c r="B65" s="48">
        <v>7785</v>
      </c>
      <c r="C65" s="46">
        <v>0.7</v>
      </c>
      <c r="D65" s="47">
        <v>41.6</v>
      </c>
      <c r="E65" s="49">
        <v>7401.9</v>
      </c>
      <c r="F65" s="49">
        <v>1860.7</v>
      </c>
      <c r="G65" s="45">
        <v>496.6</v>
      </c>
    </row>
    <row r="66" spans="2:7">
      <c r="B66" s="48">
        <v>7913</v>
      </c>
      <c r="C66" s="46">
        <v>0.7</v>
      </c>
      <c r="D66" s="47">
        <v>46.3</v>
      </c>
      <c r="E66" s="49">
        <v>7529.9</v>
      </c>
      <c r="F66" s="49">
        <v>1861.8</v>
      </c>
      <c r="G66" s="45">
        <v>497.7</v>
      </c>
    </row>
    <row r="67" spans="2:7">
      <c r="B67" s="48">
        <v>8042</v>
      </c>
      <c r="C67" s="46">
        <v>0.7</v>
      </c>
      <c r="D67" s="47">
        <v>49.9</v>
      </c>
      <c r="E67" s="49">
        <v>7658.9</v>
      </c>
      <c r="F67" s="49">
        <v>1862.8</v>
      </c>
      <c r="G67" s="45">
        <v>498.8</v>
      </c>
    </row>
    <row r="68" spans="2:7">
      <c r="B68" s="48">
        <v>8170</v>
      </c>
      <c r="C68" s="46">
        <v>0.8</v>
      </c>
      <c r="D68" s="47">
        <v>61.5</v>
      </c>
      <c r="E68" s="49">
        <v>7786.9</v>
      </c>
      <c r="F68" s="49">
        <v>1863.8</v>
      </c>
      <c r="G68" s="45">
        <v>500.2</v>
      </c>
    </row>
    <row r="69" spans="2:7">
      <c r="B69" s="48">
        <v>8298</v>
      </c>
      <c r="C69" s="46">
        <v>0.7</v>
      </c>
      <c r="D69" s="47">
        <v>68.2</v>
      </c>
      <c r="E69" s="49">
        <v>7914.9</v>
      </c>
      <c r="F69" s="49">
        <v>1864.5</v>
      </c>
      <c r="G69" s="45">
        <v>501.7</v>
      </c>
    </row>
    <row r="70" spans="2:7">
      <c r="B70" s="48">
        <v>8606</v>
      </c>
      <c r="C70" s="46">
        <v>0.7</v>
      </c>
      <c r="D70" s="47">
        <v>60.5</v>
      </c>
      <c r="E70" s="49">
        <v>8222.7999999999993</v>
      </c>
      <c r="F70" s="49">
        <v>1866.1</v>
      </c>
      <c r="G70" s="45">
        <v>505.1</v>
      </c>
    </row>
    <row r="71" spans="2:7">
      <c r="B71" s="48">
        <v>8656</v>
      </c>
      <c r="C71" s="46">
        <v>0.7</v>
      </c>
      <c r="D71" s="47">
        <v>60.5</v>
      </c>
      <c r="E71" s="49">
        <v>8272.7999999999993</v>
      </c>
      <c r="F71" s="49">
        <v>1866.4</v>
      </c>
      <c r="G71" s="45">
        <v>505.6</v>
      </c>
    </row>
    <row r="72" spans="2:7">
      <c r="B72"/>
    </row>
    <row r="73" spans="2:7">
      <c r="B73"/>
    </row>
    <row r="74" spans="2:7">
      <c r="B74"/>
    </row>
    <row r="75" spans="2:7">
      <c r="B75"/>
    </row>
    <row r="76" spans="2:7">
      <c r="B76"/>
    </row>
    <row r="77" spans="2:7">
      <c r="B77"/>
    </row>
    <row r="78" spans="2:7">
      <c r="B78"/>
    </row>
    <row r="79" spans="2:7">
      <c r="B79"/>
    </row>
    <row r="80" spans="2:7">
      <c r="B80"/>
    </row>
    <row r="81" spans="2:2">
      <c r="B81"/>
    </row>
    <row r="82" spans="2:2">
      <c r="B82"/>
    </row>
    <row r="83" spans="2:2">
      <c r="B83"/>
    </row>
    <row r="84" spans="2:2">
      <c r="B84"/>
    </row>
    <row r="85" spans="2:2">
      <c r="B85"/>
    </row>
    <row r="86" spans="2:2">
      <c r="B86"/>
    </row>
    <row r="87" spans="2:2">
      <c r="B87"/>
    </row>
    <row r="88" spans="2:2">
      <c r="B88"/>
    </row>
    <row r="89" spans="2:2">
      <c r="B89"/>
    </row>
    <row r="90" spans="2:2">
      <c r="B90"/>
    </row>
    <row r="91" spans="2:2">
      <c r="B91"/>
    </row>
    <row r="92" spans="2:2">
      <c r="B92"/>
    </row>
    <row r="93" spans="2:2">
      <c r="B93"/>
    </row>
    <row r="94" spans="2:2">
      <c r="B94"/>
    </row>
    <row r="95" spans="2:2">
      <c r="B95"/>
    </row>
    <row r="96" spans="2:2">
      <c r="B96"/>
    </row>
    <row r="97" spans="2:2">
      <c r="B97"/>
    </row>
    <row r="98" spans="2:2">
      <c r="B98"/>
    </row>
    <row r="99" spans="2:2">
      <c r="B99"/>
    </row>
    <row r="100" spans="2:2">
      <c r="B100"/>
    </row>
    <row r="101" spans="2:2">
      <c r="B101"/>
    </row>
    <row r="102" spans="2:2">
      <c r="B102"/>
    </row>
    <row r="103" spans="2:2">
      <c r="B103"/>
    </row>
    <row r="104" spans="2:2">
      <c r="B104"/>
    </row>
    <row r="105" spans="2:2">
      <c r="B105"/>
    </row>
    <row r="106" spans="2:2">
      <c r="B106"/>
    </row>
    <row r="107" spans="2:2">
      <c r="B107"/>
    </row>
    <row r="108" spans="2:2">
      <c r="B108"/>
    </row>
    <row r="109" spans="2:2">
      <c r="B109"/>
    </row>
    <row r="110" spans="2:2">
      <c r="B110"/>
    </row>
    <row r="111" spans="2:2">
      <c r="B111"/>
    </row>
    <row r="112" spans="2:2">
      <c r="B112"/>
    </row>
    <row r="113" spans="2:2">
      <c r="B113"/>
    </row>
  </sheetData>
  <mergeCells count="1">
    <mergeCell ref="C64:D64"/>
  </mergeCells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6"/>
      <c r="B2">
        <v>3</v>
      </c>
      <c r="D2">
        <v>5</v>
      </c>
      <c r="F2">
        <v>2</v>
      </c>
    </row>
    <row r="3" spans="1:6">
      <c r="A3" s="16" t="s">
        <v>28</v>
      </c>
      <c r="C3" t="s">
        <v>17</v>
      </c>
      <c r="E3" t="s">
        <v>30</v>
      </c>
    </row>
    <row r="4" spans="1:6">
      <c r="A4" s="16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2012-01-16T22:08:59Z</dcterms:modified>
</cp:coreProperties>
</file>