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Guttersen State D16-63-1HN" sheetId="4" r:id="rId2"/>
    <sheet name="Lookup" sheetId="2" state="hidden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G158" i="4"/>
  <c r="F158"/>
  <c r="G157"/>
  <c r="F157"/>
  <c r="G156"/>
  <c r="F156"/>
  <c r="G155"/>
  <c r="F155"/>
  <c r="G154"/>
  <c r="F154"/>
  <c r="G153"/>
  <c r="F153"/>
  <c r="G152"/>
  <c r="F152"/>
  <c r="G151"/>
  <c r="F151"/>
  <c r="G150"/>
  <c r="F150"/>
  <c r="G149"/>
  <c r="F149"/>
  <c r="G148"/>
  <c r="F148"/>
  <c r="G147"/>
  <c r="F147"/>
  <c r="G146"/>
  <c r="F146"/>
  <c r="G145"/>
  <c r="F145"/>
  <c r="G144"/>
  <c r="F144"/>
  <c r="G143"/>
  <c r="F143"/>
  <c r="G142"/>
  <c r="F142"/>
  <c r="G141"/>
  <c r="F141"/>
  <c r="G140"/>
  <c r="F140"/>
  <c r="G139"/>
  <c r="F139"/>
  <c r="G138"/>
  <c r="F138"/>
  <c r="G137"/>
  <c r="F137"/>
  <c r="G136"/>
  <c r="F136"/>
  <c r="G135"/>
  <c r="F135"/>
  <c r="G134"/>
  <c r="F134"/>
  <c r="G133"/>
  <c r="F133"/>
  <c r="G132"/>
  <c r="F132"/>
  <c r="G131"/>
  <c r="F131"/>
  <c r="G130"/>
  <c r="F130"/>
  <c r="G129"/>
  <c r="F129"/>
  <c r="G128"/>
  <c r="F128"/>
  <c r="G127"/>
  <c r="F127"/>
  <c r="G126"/>
  <c r="F126"/>
  <c r="G125"/>
  <c r="F125"/>
  <c r="G124"/>
  <c r="F124"/>
  <c r="G123"/>
  <c r="F123"/>
  <c r="G122"/>
  <c r="F122"/>
  <c r="G121"/>
  <c r="F121"/>
  <c r="G120"/>
  <c r="F120"/>
  <c r="G119"/>
  <c r="F119"/>
  <c r="G118"/>
  <c r="F118"/>
  <c r="G117"/>
  <c r="F117"/>
  <c r="G116"/>
  <c r="F116"/>
  <c r="G115"/>
  <c r="F115"/>
  <c r="G114"/>
  <c r="F114"/>
  <c r="G113"/>
  <c r="F113"/>
  <c r="G112"/>
  <c r="F112"/>
  <c r="G111"/>
  <c r="F111"/>
  <c r="G110"/>
  <c r="F110"/>
  <c r="G109"/>
  <c r="F109"/>
  <c r="G108"/>
  <c r="F108"/>
  <c r="G107"/>
  <c r="F107"/>
  <c r="G106"/>
  <c r="F106"/>
  <c r="G105"/>
  <c r="F105"/>
  <c r="G104"/>
  <c r="F104"/>
  <c r="G103"/>
  <c r="F103"/>
  <c r="G102"/>
  <c r="F102"/>
  <c r="G101"/>
  <c r="F101"/>
  <c r="G100"/>
  <c r="F100"/>
  <c r="G99"/>
  <c r="F99"/>
  <c r="G98"/>
  <c r="F98"/>
  <c r="G97"/>
  <c r="F97"/>
  <c r="G96"/>
  <c r="F96"/>
  <c r="G95"/>
  <c r="F95"/>
  <c r="G94"/>
  <c r="F94"/>
  <c r="G93"/>
  <c r="F93"/>
  <c r="G92"/>
  <c r="F92"/>
  <c r="G91"/>
  <c r="F91"/>
  <c r="G90"/>
  <c r="F90"/>
  <c r="G89"/>
  <c r="F89"/>
  <c r="G88"/>
  <c r="F88"/>
  <c r="G87"/>
  <c r="F87"/>
  <c r="G86"/>
  <c r="F86"/>
  <c r="G85"/>
  <c r="F85"/>
  <c r="G84"/>
  <c r="F84"/>
  <c r="G83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A19" i="1" l="1"/>
  <c r="A15"/>
  <c r="A17"/>
</calcChain>
</file>

<file path=xl/sharedStrings.xml><?xml version="1.0" encoding="utf-8"?>
<sst xmlns="http://schemas.openxmlformats.org/spreadsheetml/2006/main" count="469" uniqueCount="130">
  <si>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</si>
  <si>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</si>
  <si>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</si>
  <si>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</si>
  <si>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</si>
  <si>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</si>
  <si>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</si>
  <si>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</si>
  <si>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</si>
  <si>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</si>
  <si>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</si>
  <si>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</si>
  <si>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</si>
  <si>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</si>
  <si>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</si>
  <si>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</si>
  <si>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</si>
  <si>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</si>
  <si>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</si>
  <si>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</si>
  <si>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</si>
  <si>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</si>
  <si>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</si>
  <si>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</si>
  <si>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</si>
  <si>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</si>
  <si>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</si>
  <si>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</si>
  <si>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</si>
  <si>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</si>
  <si>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</si>
  <si>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</si>
  <si>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</si>
  <si>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</si>
  <si>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</si>
  <si>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Northern</t>
  </si>
  <si>
    <t>Region</t>
  </si>
  <si>
    <t>Drilling</t>
  </si>
  <si>
    <t>Guttersen</t>
  </si>
  <si>
    <t>State</t>
  </si>
  <si>
    <t>-</t>
  </si>
  <si>
    <t>Plan</t>
  </si>
  <si>
    <t>A</t>
  </si>
  <si>
    <t>Rev</t>
  </si>
  <si>
    <t>Wattenberg</t>
  </si>
  <si>
    <t>Field</t>
  </si>
  <si>
    <t>D</t>
  </si>
  <si>
    <t>(03N-64W)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</si>
  <si>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</si>
  <si>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</si>
  <si>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</si>
  <si>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</si>
  <si>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</si>
  <si>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</si>
  <si>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</si>
  <si>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</si>
  <si>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</si>
  <si>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</si>
  <si>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</si>
  <si>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</si>
  <si>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N</t>
  </si>
  <si>
    <t>E</t>
  </si>
  <si>
    <t>S</t>
  </si>
  <si>
    <t>W</t>
  </si>
  <si>
    <t>All</t>
  </si>
  <si>
    <t>data</t>
  </si>
  <si>
    <t>are</t>
  </si>
  <si>
    <t>in</t>
  </si>
  <si>
    <t>feet</t>
  </si>
  <si>
    <t>unless</t>
  </si>
  <si>
    <t>otherwise</t>
  </si>
  <si>
    <t>stated.</t>
  </si>
  <si>
    <t>Directions</t>
  </si>
  <si>
    <t>and</t>
  </si>
  <si>
    <t>coordinates</t>
  </si>
  <si>
    <t>relative</t>
  </si>
  <si>
    <t>to</t>
  </si>
  <si>
    <t>North.</t>
  </si>
  <si>
    <t>depths</t>
  </si>
  <si>
    <t>Rig.</t>
  </si>
  <si>
    <t>Well.</t>
  </si>
  <si>
    <t>The</t>
  </si>
  <si>
    <t>Severity</t>
  </si>
  <si>
    <t>is</t>
  </si>
  <si>
    <t>Degrees</t>
  </si>
  <si>
    <t>per</t>
  </si>
  <si>
    <t>feet.</t>
  </si>
  <si>
    <t>from</t>
  </si>
  <si>
    <t>Slot</t>
  </si>
  <si>
    <t>calculated</t>
  </si>
  <si>
    <t>along</t>
  </si>
  <si>
    <t>an</t>
  </si>
  <si>
    <t>Azimuth</t>
  </si>
  <si>
    <t>of</t>
  </si>
  <si>
    <t>(Grid).</t>
  </si>
  <si>
    <t>Coordinate</t>
  </si>
  <si>
    <t>System</t>
  </si>
  <si>
    <t>North</t>
  </si>
  <si>
    <t>American</t>
  </si>
  <si>
    <t>Datum</t>
  </si>
  <si>
    <t>US</t>
  </si>
  <si>
    <t>Plane</t>
  </si>
  <si>
    <t>1983,</t>
  </si>
  <si>
    <t>Colorado</t>
  </si>
  <si>
    <t>Zone.</t>
  </si>
  <si>
    <t>Central</t>
  </si>
  <si>
    <t>meridian</t>
  </si>
  <si>
    <t>-105.500°.</t>
  </si>
  <si>
    <t>Convergence</t>
  </si>
  <si>
    <t>at</t>
  </si>
  <si>
    <t>Surface</t>
  </si>
  <si>
    <t>0.616°.</t>
  </si>
  <si>
    <t>Based</t>
  </si>
  <si>
    <t>upon</t>
  </si>
  <si>
    <t>Minimum</t>
  </si>
  <si>
    <t>Curvature</t>
  </si>
  <si>
    <t>type</t>
  </si>
  <si>
    <t>calculations,</t>
  </si>
  <si>
    <t>a</t>
  </si>
  <si>
    <t>the</t>
  </si>
  <si>
    <t>Bottom</t>
  </si>
  <si>
    <t>Hole</t>
  </si>
  <si>
    <t>Displacement</t>
  </si>
  <si>
    <t>Direction</t>
  </si>
  <si>
    <t>Guttersen State D16-63-1HN</t>
  </si>
  <si>
    <t>SWSW 16-3N-64W</t>
  </si>
  <si>
    <t>D16-63-1HN</t>
  </si>
  <si>
    <t>266.114°</t>
  </si>
  <si>
    <t>11239.99ft.,</t>
  </si>
  <si>
    <t>4654.44ft.,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</si>
</sst>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49"/>
  <sheetViews>
    <sheetView tabSelected="1" view="pageBreakPreview" zoomScaleNormal="100" zoomScaleSheetLayoutView="100" workbookViewId="0">
      <selection activeCell="D10" sqref="D10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2500</v>
      </c>
      <c r="C3">
        <v>0</v>
      </c>
      <c r="D3">
        <v>0</v>
      </c>
      <c r="E3">
        <v>2500</v>
      </c>
      <c r="F3">
        <v>0</v>
      </c>
      <c r="G3">
        <v>0</v>
      </c>
    </row>
    <row r="4" spans="1:11" ht="15.75" thickBot="1">
      <c r="A4" s="6" t="s">
        <v>8</v>
      </c>
      <c r="B4">
        <v>2550</v>
      </c>
      <c r="C4">
        <v>1.25</v>
      </c>
      <c r="D4">
        <v>174.22800000000001</v>
      </c>
      <c r="E4">
        <v>2550</v>
      </c>
      <c r="F4">
        <v>-0.54</v>
      </c>
      <c r="G4">
        <v>0.05</v>
      </c>
    </row>
    <row r="5" spans="1:11" ht="15.75" thickBot="1">
      <c r="A5" s="10">
        <v>1003222</v>
      </c>
      <c r="B5">
        <v>2600</v>
      </c>
      <c r="C5">
        <v>2.5</v>
      </c>
      <c r="D5">
        <v>174.22800000000001</v>
      </c>
      <c r="E5">
        <v>2599.9699999999998</v>
      </c>
      <c r="F5">
        <v>-2.17</v>
      </c>
      <c r="G5">
        <v>0.22</v>
      </c>
    </row>
    <row r="6" spans="1:11" ht="15.75" thickBot="1">
      <c r="A6" s="7" t="s">
        <v>9</v>
      </c>
      <c r="B6">
        <v>2650</v>
      </c>
      <c r="C6">
        <v>3.75</v>
      </c>
      <c r="D6">
        <v>174.22800000000001</v>
      </c>
      <c r="E6">
        <v>2649.89</v>
      </c>
      <c r="F6">
        <v>-4.88</v>
      </c>
      <c r="G6">
        <v>0.49</v>
      </c>
    </row>
    <row r="7" spans="1:11" ht="15.75" thickBot="1">
      <c r="A7" s="11" t="s">
        <v>124</v>
      </c>
      <c r="B7">
        <v>2700</v>
      </c>
      <c r="C7">
        <v>5</v>
      </c>
      <c r="D7">
        <v>174.22800000000001</v>
      </c>
      <c r="E7">
        <v>2699.75</v>
      </c>
      <c r="F7">
        <v>-8.68</v>
      </c>
      <c r="G7">
        <v>0.88</v>
      </c>
    </row>
    <row r="8" spans="1:11" ht="15.75" thickBot="1">
      <c r="A8" s="14" t="s">
        <v>12</v>
      </c>
      <c r="B8">
        <v>2750</v>
      </c>
      <c r="C8">
        <v>6.25</v>
      </c>
      <c r="D8">
        <v>174.22800000000001</v>
      </c>
      <c r="E8">
        <v>2749.5</v>
      </c>
      <c r="F8">
        <v>-13.55</v>
      </c>
      <c r="G8">
        <v>1.37</v>
      </c>
    </row>
    <row r="9" spans="1:11" ht="15.75" thickBot="1">
      <c r="A9" s="11"/>
      <c r="B9">
        <v>2800</v>
      </c>
      <c r="C9">
        <v>7.5</v>
      </c>
      <c r="D9">
        <v>174.22800000000001</v>
      </c>
      <c r="E9">
        <v>2799.14</v>
      </c>
      <c r="F9">
        <v>-19.510000000000002</v>
      </c>
      <c r="G9">
        <v>1.97</v>
      </c>
    </row>
    <row r="10" spans="1:11" ht="15.75" thickBot="1">
      <c r="A10" s="12" t="s">
        <v>11</v>
      </c>
      <c r="B10">
        <v>2850</v>
      </c>
      <c r="C10">
        <v>8.75</v>
      </c>
      <c r="D10">
        <v>174.22800000000001</v>
      </c>
      <c r="E10">
        <v>2848.64</v>
      </c>
      <c r="F10">
        <v>-26.54</v>
      </c>
      <c r="G10">
        <v>2.68</v>
      </c>
    </row>
    <row r="11" spans="1:11" ht="15.75" thickBot="1">
      <c r="A11" s="13" t="s">
        <v>125</v>
      </c>
      <c r="B11">
        <v>2900</v>
      </c>
      <c r="C11">
        <v>10</v>
      </c>
      <c r="D11">
        <v>174.22800000000001</v>
      </c>
      <c r="E11">
        <v>2897.97</v>
      </c>
      <c r="F11">
        <v>-34.64</v>
      </c>
      <c r="G11">
        <v>3.5</v>
      </c>
    </row>
    <row r="12" spans="1:11" ht="15.75" thickBot="1">
      <c r="A12" s="12" t="s">
        <v>10</v>
      </c>
      <c r="B12">
        <v>2950</v>
      </c>
      <c r="C12">
        <v>11.25</v>
      </c>
      <c r="D12">
        <v>174.22800000000001</v>
      </c>
      <c r="E12">
        <v>2947.11</v>
      </c>
      <c r="F12">
        <v>-43.81</v>
      </c>
      <c r="G12">
        <v>4.43</v>
      </c>
    </row>
    <row r="13" spans="1:11" ht="15.75" thickBot="1">
      <c r="A13" s="11" t="s">
        <v>34</v>
      </c>
      <c r="B13">
        <v>2980</v>
      </c>
      <c r="C13">
        <v>12</v>
      </c>
      <c r="D13">
        <v>174.22800000000001</v>
      </c>
      <c r="E13">
        <v>2976.5</v>
      </c>
      <c r="F13">
        <v>-49.83</v>
      </c>
      <c r="G13">
        <v>5.04</v>
      </c>
    </row>
    <row r="14" spans="1:11" ht="15.75" thickBot="1">
      <c r="A14" s="12" t="s">
        <v>29</v>
      </c>
      <c r="B14">
        <v>3000</v>
      </c>
      <c r="C14">
        <v>12</v>
      </c>
      <c r="D14">
        <v>174.22800000000001</v>
      </c>
      <c r="E14">
        <v>2996.06</v>
      </c>
      <c r="F14">
        <v>-53.97</v>
      </c>
      <c r="G14">
        <v>5.45</v>
      </c>
    </row>
    <row r="15" spans="1:11" ht="15.75" thickBot="1">
      <c r="A15" t="str">
        <f>INDEX(Lookup!E2:E5,Lookup!F2)</f>
        <v>Horizontal</v>
      </c>
      <c r="B15">
        <v>3050</v>
      </c>
      <c r="C15">
        <v>12</v>
      </c>
      <c r="D15">
        <v>174.22800000000001</v>
      </c>
      <c r="E15">
        <v>3044.97</v>
      </c>
      <c r="F15">
        <v>-64.31</v>
      </c>
      <c r="G15">
        <v>6.5</v>
      </c>
    </row>
    <row r="16" spans="1:11" ht="15.75" thickBot="1">
      <c r="A16" s="12" t="s">
        <v>13</v>
      </c>
      <c r="B16">
        <v>3100</v>
      </c>
      <c r="C16">
        <v>12</v>
      </c>
      <c r="D16">
        <v>174.22800000000001</v>
      </c>
      <c r="E16">
        <v>3093.88</v>
      </c>
      <c r="F16">
        <v>-74.650000000000006</v>
      </c>
      <c r="G16">
        <v>7.55</v>
      </c>
    </row>
    <row r="17" spans="1:7" ht="15.75" thickBot="1">
      <c r="A17" t="str">
        <f>INDEX(Lookup!A2:A4,Lookup!B2)</f>
        <v>Grid</v>
      </c>
      <c r="B17">
        <v>3150</v>
      </c>
      <c r="C17">
        <v>12</v>
      </c>
      <c r="D17">
        <v>174.22800000000001</v>
      </c>
      <c r="E17">
        <v>3142.78</v>
      </c>
      <c r="F17">
        <v>-84.99</v>
      </c>
      <c r="G17">
        <v>8.59</v>
      </c>
    </row>
    <row r="18" spans="1:7" ht="15.75" thickBot="1">
      <c r="A18" s="12" t="s">
        <v>15</v>
      </c>
      <c r="B18">
        <v>3200</v>
      </c>
      <c r="C18">
        <v>12</v>
      </c>
      <c r="D18">
        <v>174.22800000000001</v>
      </c>
      <c r="E18">
        <v>3191.69</v>
      </c>
      <c r="F18">
        <v>-95.34</v>
      </c>
      <c r="G18">
        <v>9.64</v>
      </c>
    </row>
    <row r="19" spans="1:7">
      <c r="A19" t="str">
        <f>INDEX(Lookup!C2:C12,Lookup!D2)</f>
        <v>SPCS-Colorado North-NAD83</v>
      </c>
      <c r="B19">
        <v>3250</v>
      </c>
      <c r="C19">
        <v>12</v>
      </c>
      <c r="D19">
        <v>174.22800000000001</v>
      </c>
      <c r="E19">
        <v>3240.6</v>
      </c>
      <c r="F19">
        <v>-105.68</v>
      </c>
      <c r="G19">
        <v>10.68</v>
      </c>
    </row>
    <row r="20" spans="1:7">
      <c r="B20">
        <v>3300</v>
      </c>
      <c r="C20">
        <v>12</v>
      </c>
      <c r="D20">
        <v>174.22800000000001</v>
      </c>
      <c r="E20">
        <v>3289.51</v>
      </c>
      <c r="F20">
        <v>-116.02</v>
      </c>
      <c r="G20">
        <v>11.73</v>
      </c>
    </row>
    <row r="21" spans="1:7">
      <c r="B21">
        <v>3350</v>
      </c>
      <c r="C21">
        <v>12</v>
      </c>
      <c r="D21">
        <v>174.22800000000001</v>
      </c>
      <c r="E21">
        <v>3338.41</v>
      </c>
      <c r="F21">
        <v>-126.37</v>
      </c>
      <c r="G21">
        <v>12.77</v>
      </c>
    </row>
    <row r="22" spans="1:7">
      <c r="B22">
        <v>3400</v>
      </c>
      <c r="C22">
        <v>12</v>
      </c>
      <c r="D22">
        <v>174.22800000000001</v>
      </c>
      <c r="E22">
        <v>3387.32</v>
      </c>
      <c r="F22">
        <v>-136.71</v>
      </c>
      <c r="G22">
        <v>13.82</v>
      </c>
    </row>
    <row r="23" spans="1:7">
      <c r="B23">
        <v>3450</v>
      </c>
      <c r="C23">
        <v>12</v>
      </c>
      <c r="D23">
        <v>174.22800000000001</v>
      </c>
      <c r="E23">
        <v>3436.23</v>
      </c>
      <c r="F23">
        <v>-147.05000000000001</v>
      </c>
      <c r="G23">
        <v>14.86</v>
      </c>
    </row>
    <row r="24" spans="1:7">
      <c r="B24">
        <v>3500</v>
      </c>
      <c r="C24">
        <v>12</v>
      </c>
      <c r="D24">
        <v>174.22800000000001</v>
      </c>
      <c r="E24">
        <v>3485.14</v>
      </c>
      <c r="F24">
        <v>-157.38999999999999</v>
      </c>
      <c r="G24">
        <v>15.91</v>
      </c>
    </row>
    <row r="25" spans="1:7">
      <c r="B25">
        <v>3550</v>
      </c>
      <c r="C25">
        <v>12</v>
      </c>
      <c r="D25">
        <v>174.22800000000001</v>
      </c>
      <c r="E25">
        <v>3534.04</v>
      </c>
      <c r="F25">
        <v>-167.74</v>
      </c>
      <c r="G25">
        <v>16.96</v>
      </c>
    </row>
    <row r="26" spans="1:7">
      <c r="B26">
        <v>3600</v>
      </c>
      <c r="C26">
        <v>12</v>
      </c>
      <c r="D26">
        <v>174.22800000000001</v>
      </c>
      <c r="E26">
        <v>3582.95</v>
      </c>
      <c r="F26">
        <v>-178.08</v>
      </c>
      <c r="G26">
        <v>18</v>
      </c>
    </row>
    <row r="27" spans="1:7">
      <c r="B27">
        <v>3650</v>
      </c>
      <c r="C27">
        <v>12</v>
      </c>
      <c r="D27">
        <v>174.22800000000001</v>
      </c>
      <c r="E27">
        <v>3631.86</v>
      </c>
      <c r="F27">
        <v>-188.42</v>
      </c>
      <c r="G27">
        <v>19.05</v>
      </c>
    </row>
    <row r="28" spans="1:7">
      <c r="B28">
        <v>3700</v>
      </c>
      <c r="C28">
        <v>12</v>
      </c>
      <c r="D28">
        <v>174.22800000000001</v>
      </c>
      <c r="E28">
        <v>3680.76</v>
      </c>
      <c r="F28">
        <v>-198.77</v>
      </c>
      <c r="G28">
        <v>20.09</v>
      </c>
    </row>
    <row r="29" spans="1:7">
      <c r="B29">
        <v>3750</v>
      </c>
      <c r="C29">
        <v>12</v>
      </c>
      <c r="D29">
        <v>174.22800000000001</v>
      </c>
      <c r="E29">
        <v>3729.67</v>
      </c>
      <c r="F29">
        <v>-209.11</v>
      </c>
      <c r="G29">
        <v>21.14</v>
      </c>
    </row>
    <row r="30" spans="1:7">
      <c r="B30">
        <v>3800</v>
      </c>
      <c r="C30">
        <v>12</v>
      </c>
      <c r="D30">
        <v>174.22800000000001</v>
      </c>
      <c r="E30">
        <v>3778.58</v>
      </c>
      <c r="F30">
        <v>-219.45</v>
      </c>
      <c r="G30">
        <v>22.18</v>
      </c>
    </row>
    <row r="31" spans="1:7">
      <c r="B31">
        <v>3837.32</v>
      </c>
      <c r="C31">
        <v>12</v>
      </c>
      <c r="D31">
        <v>174.22800000000001</v>
      </c>
      <c r="E31">
        <v>3815.09</v>
      </c>
      <c r="F31">
        <v>-227.17</v>
      </c>
      <c r="G31">
        <v>22.96</v>
      </c>
    </row>
    <row r="32" spans="1:7">
      <c r="B32">
        <v>3850</v>
      </c>
      <c r="C32">
        <v>11.683</v>
      </c>
      <c r="D32">
        <v>174.22800000000001</v>
      </c>
      <c r="E32">
        <v>3827.49</v>
      </c>
      <c r="F32">
        <v>-229.76</v>
      </c>
      <c r="G32">
        <v>23.22</v>
      </c>
    </row>
    <row r="33" spans="2:7">
      <c r="B33">
        <v>3900</v>
      </c>
      <c r="C33">
        <v>10.433</v>
      </c>
      <c r="D33">
        <v>174.22800000000001</v>
      </c>
      <c r="E33">
        <v>3876.56</v>
      </c>
      <c r="F33">
        <v>-239.3</v>
      </c>
      <c r="G33">
        <v>24.19</v>
      </c>
    </row>
    <row r="34" spans="2:7">
      <c r="B34">
        <v>3950</v>
      </c>
      <c r="C34">
        <v>9.1829999999999998</v>
      </c>
      <c r="D34">
        <v>174.22800000000001</v>
      </c>
      <c r="E34">
        <v>3925.83</v>
      </c>
      <c r="F34">
        <v>-247.78</v>
      </c>
      <c r="G34">
        <v>25.05</v>
      </c>
    </row>
    <row r="35" spans="2:7">
      <c r="B35">
        <v>4000</v>
      </c>
      <c r="C35">
        <v>7.9329999999999998</v>
      </c>
      <c r="D35">
        <v>174.22800000000001</v>
      </c>
      <c r="E35">
        <v>3975.28</v>
      </c>
      <c r="F35">
        <v>-255.18</v>
      </c>
      <c r="G35">
        <v>25.79</v>
      </c>
    </row>
    <row r="36" spans="2:7">
      <c r="B36">
        <v>4050</v>
      </c>
      <c r="C36">
        <v>6.6829999999999998</v>
      </c>
      <c r="D36">
        <v>174.22800000000001</v>
      </c>
      <c r="E36">
        <v>4024.87</v>
      </c>
      <c r="F36">
        <v>-261.51</v>
      </c>
      <c r="G36">
        <v>26.43</v>
      </c>
    </row>
    <row r="37" spans="2:7">
      <c r="B37">
        <v>4100</v>
      </c>
      <c r="C37">
        <v>5.4329999999999998</v>
      </c>
      <c r="D37">
        <v>174.22800000000001</v>
      </c>
      <c r="E37">
        <v>4074.59</v>
      </c>
      <c r="F37">
        <v>-266.76</v>
      </c>
      <c r="G37">
        <v>26.96</v>
      </c>
    </row>
    <row r="38" spans="2:7">
      <c r="B38">
        <v>4150</v>
      </c>
      <c r="C38">
        <v>4.1829999999999998</v>
      </c>
      <c r="D38">
        <v>174.22800000000001</v>
      </c>
      <c r="E38">
        <v>4124.41</v>
      </c>
      <c r="F38">
        <v>-270.93</v>
      </c>
      <c r="G38">
        <v>27.39</v>
      </c>
    </row>
    <row r="39" spans="2:7">
      <c r="B39">
        <v>4200</v>
      </c>
      <c r="C39">
        <v>2.9329999999999998</v>
      </c>
      <c r="D39">
        <v>174.22800000000001</v>
      </c>
      <c r="E39">
        <v>4174.3100000000004</v>
      </c>
      <c r="F39">
        <v>-274.01</v>
      </c>
      <c r="G39">
        <v>27.7</v>
      </c>
    </row>
    <row r="40" spans="2:7">
      <c r="B40">
        <v>4250</v>
      </c>
      <c r="C40">
        <v>1.6830000000000001</v>
      </c>
      <c r="D40">
        <v>174.22800000000001</v>
      </c>
      <c r="E40">
        <v>4224.2700000000004</v>
      </c>
      <c r="F40">
        <v>-276.02</v>
      </c>
      <c r="G40">
        <v>27.9</v>
      </c>
    </row>
    <row r="41" spans="2:7">
      <c r="B41">
        <v>4300</v>
      </c>
      <c r="C41">
        <v>0.433</v>
      </c>
      <c r="D41">
        <v>174.22800000000001</v>
      </c>
      <c r="E41">
        <v>4274.26</v>
      </c>
      <c r="F41">
        <v>-276.93</v>
      </c>
      <c r="G41">
        <v>27.99</v>
      </c>
    </row>
    <row r="42" spans="2:7">
      <c r="B42">
        <v>4317.32</v>
      </c>
      <c r="C42">
        <v>0</v>
      </c>
      <c r="D42">
        <v>0</v>
      </c>
      <c r="E42">
        <v>4291.59</v>
      </c>
      <c r="F42">
        <v>-277</v>
      </c>
      <c r="G42">
        <v>28</v>
      </c>
    </row>
    <row r="43" spans="2:7">
      <c r="B43">
        <v>4525.74</v>
      </c>
      <c r="C43">
        <v>0</v>
      </c>
      <c r="D43">
        <v>0</v>
      </c>
      <c r="E43">
        <v>4500</v>
      </c>
      <c r="F43">
        <v>-277</v>
      </c>
      <c r="G43">
        <v>28</v>
      </c>
    </row>
    <row r="44" spans="2:7">
      <c r="B44">
        <v>6159</v>
      </c>
      <c r="C44">
        <v>0</v>
      </c>
      <c r="D44">
        <v>0</v>
      </c>
      <c r="E44">
        <v>6133.27</v>
      </c>
      <c r="F44">
        <v>-277</v>
      </c>
      <c r="G44">
        <v>28</v>
      </c>
    </row>
    <row r="45" spans="2:7">
      <c r="B45">
        <v>6200</v>
      </c>
      <c r="C45">
        <v>3.28</v>
      </c>
      <c r="D45">
        <v>269.529</v>
      </c>
      <c r="E45">
        <v>6174.24</v>
      </c>
      <c r="F45">
        <v>-277.01</v>
      </c>
      <c r="G45">
        <v>26.83</v>
      </c>
    </row>
    <row r="46" spans="2:7">
      <c r="B46">
        <v>6250</v>
      </c>
      <c r="C46">
        <v>7.28</v>
      </c>
      <c r="D46">
        <v>269.529</v>
      </c>
      <c r="E46">
        <v>6224.02</v>
      </c>
      <c r="F46">
        <v>-277.05</v>
      </c>
      <c r="G46">
        <v>22.23</v>
      </c>
    </row>
    <row r="47" spans="2:7">
      <c r="B47">
        <v>6300</v>
      </c>
      <c r="C47">
        <v>11.28</v>
      </c>
      <c r="D47">
        <v>269.529</v>
      </c>
      <c r="E47">
        <v>6273.35</v>
      </c>
      <c r="F47">
        <v>-277.11</v>
      </c>
      <c r="G47">
        <v>14.17</v>
      </c>
    </row>
    <row r="48" spans="2:7">
      <c r="B48">
        <v>6350</v>
      </c>
      <c r="C48">
        <v>15.28</v>
      </c>
      <c r="D48">
        <v>269.529</v>
      </c>
      <c r="E48">
        <v>6322.01</v>
      </c>
      <c r="F48">
        <v>-277.20999999999998</v>
      </c>
      <c r="G48">
        <v>2.68</v>
      </c>
    </row>
    <row r="49" spans="2:7">
      <c r="B49">
        <v>6400</v>
      </c>
      <c r="C49">
        <v>19.28</v>
      </c>
      <c r="D49">
        <v>269.529</v>
      </c>
      <c r="E49">
        <v>6369.74</v>
      </c>
      <c r="F49">
        <v>-277.33</v>
      </c>
      <c r="G49">
        <v>-12.16</v>
      </c>
    </row>
    <row r="50" spans="2:7">
      <c r="B50">
        <v>6450</v>
      </c>
      <c r="C50">
        <v>23.28</v>
      </c>
      <c r="D50">
        <v>269.529</v>
      </c>
      <c r="E50">
        <v>6416.32</v>
      </c>
      <c r="F50">
        <v>-277.48</v>
      </c>
      <c r="G50">
        <v>-30.31</v>
      </c>
    </row>
    <row r="51" spans="2:7">
      <c r="B51">
        <v>6500</v>
      </c>
      <c r="C51">
        <v>27.28</v>
      </c>
      <c r="D51">
        <v>269.529</v>
      </c>
      <c r="E51">
        <v>6461.52</v>
      </c>
      <c r="F51">
        <v>-277.64999999999998</v>
      </c>
      <c r="G51">
        <v>-51.65</v>
      </c>
    </row>
    <row r="52" spans="2:7">
      <c r="B52">
        <v>6550</v>
      </c>
      <c r="C52">
        <v>31.28</v>
      </c>
      <c r="D52">
        <v>269.529</v>
      </c>
      <c r="E52">
        <v>6505.13</v>
      </c>
      <c r="F52">
        <v>-277.86</v>
      </c>
      <c r="G52">
        <v>-76.099999999999994</v>
      </c>
    </row>
    <row r="53" spans="2:7">
      <c r="B53">
        <v>6600</v>
      </c>
      <c r="C53">
        <v>35.28</v>
      </c>
      <c r="D53">
        <v>269.529</v>
      </c>
      <c r="E53">
        <v>6546.92</v>
      </c>
      <c r="F53">
        <v>-278.08</v>
      </c>
      <c r="G53">
        <v>-103.53</v>
      </c>
    </row>
    <row r="54" spans="2:7">
      <c r="B54">
        <v>6650</v>
      </c>
      <c r="C54">
        <v>39.28</v>
      </c>
      <c r="D54">
        <v>269.529</v>
      </c>
      <c r="E54">
        <v>6586.7</v>
      </c>
      <c r="F54">
        <v>-278.33</v>
      </c>
      <c r="G54">
        <v>-133.81</v>
      </c>
    </row>
    <row r="55" spans="2:7">
      <c r="B55">
        <v>6700</v>
      </c>
      <c r="C55">
        <v>43.28</v>
      </c>
      <c r="D55">
        <v>269.529</v>
      </c>
      <c r="E55">
        <v>6624.26</v>
      </c>
      <c r="F55">
        <v>-278.60000000000002</v>
      </c>
      <c r="G55">
        <v>-166.79</v>
      </c>
    </row>
    <row r="56" spans="2:7">
      <c r="B56">
        <v>6750</v>
      </c>
      <c r="C56">
        <v>47.28</v>
      </c>
      <c r="D56">
        <v>269.529</v>
      </c>
      <c r="E56">
        <v>6659.44</v>
      </c>
      <c r="F56">
        <v>-278.89</v>
      </c>
      <c r="G56">
        <v>-202.31</v>
      </c>
    </row>
    <row r="57" spans="2:7">
      <c r="B57">
        <v>6800</v>
      </c>
      <c r="C57">
        <v>51.28</v>
      </c>
      <c r="D57">
        <v>269.529</v>
      </c>
      <c r="E57">
        <v>6692.05</v>
      </c>
      <c r="F57">
        <v>-279.20999999999998</v>
      </c>
      <c r="G57">
        <v>-240.19</v>
      </c>
    </row>
    <row r="58" spans="2:7">
      <c r="B58">
        <v>6850</v>
      </c>
      <c r="C58">
        <v>55.28</v>
      </c>
      <c r="D58">
        <v>269.529</v>
      </c>
      <c r="E58">
        <v>6721.94</v>
      </c>
      <c r="F58">
        <v>-279.52999999999997</v>
      </c>
      <c r="G58">
        <v>-280.26</v>
      </c>
    </row>
    <row r="59" spans="2:7">
      <c r="B59">
        <v>6900</v>
      </c>
      <c r="C59">
        <v>59.28</v>
      </c>
      <c r="D59">
        <v>269.529</v>
      </c>
      <c r="E59">
        <v>6748.96</v>
      </c>
      <c r="F59">
        <v>-279.88</v>
      </c>
      <c r="G59">
        <v>-322.32</v>
      </c>
    </row>
    <row r="60" spans="2:7">
      <c r="B60">
        <v>6950</v>
      </c>
      <c r="C60">
        <v>63.28</v>
      </c>
      <c r="D60">
        <v>269.529</v>
      </c>
      <c r="E60">
        <v>6772.98</v>
      </c>
      <c r="F60">
        <v>-280.24</v>
      </c>
      <c r="G60">
        <v>-366.16</v>
      </c>
    </row>
    <row r="61" spans="2:7">
      <c r="B61">
        <v>7000</v>
      </c>
      <c r="C61">
        <v>67.28</v>
      </c>
      <c r="D61">
        <v>269.529</v>
      </c>
      <c r="E61">
        <v>6793.89</v>
      </c>
      <c r="F61">
        <v>-280.61</v>
      </c>
      <c r="G61">
        <v>-411.56</v>
      </c>
    </row>
    <row r="62" spans="2:7">
      <c r="B62">
        <v>7050</v>
      </c>
      <c r="C62">
        <v>71.28</v>
      </c>
      <c r="D62">
        <v>269.529</v>
      </c>
      <c r="E62">
        <v>6811.57</v>
      </c>
      <c r="F62">
        <v>-281</v>
      </c>
      <c r="G62">
        <v>-458.32</v>
      </c>
    </row>
    <row r="63" spans="2:7">
      <c r="B63">
        <v>7100</v>
      </c>
      <c r="C63">
        <v>75.28</v>
      </c>
      <c r="D63">
        <v>269.529</v>
      </c>
      <c r="E63">
        <v>6825.96</v>
      </c>
      <c r="F63">
        <v>-281.39</v>
      </c>
      <c r="G63">
        <v>-506.19</v>
      </c>
    </row>
    <row r="64" spans="2:7">
      <c r="B64">
        <v>7150</v>
      </c>
      <c r="C64">
        <v>79.28</v>
      </c>
      <c r="D64">
        <v>269.529</v>
      </c>
      <c r="E64">
        <v>6836.96</v>
      </c>
      <c r="F64">
        <v>-281.79000000000002</v>
      </c>
      <c r="G64">
        <v>-554.95000000000005</v>
      </c>
    </row>
    <row r="65" spans="2:7">
      <c r="B65">
        <v>7200</v>
      </c>
      <c r="C65">
        <v>83.28</v>
      </c>
      <c r="D65">
        <v>269.529</v>
      </c>
      <c r="E65">
        <v>6844.54</v>
      </c>
      <c r="F65">
        <v>-282.2</v>
      </c>
      <c r="G65">
        <v>-604.36</v>
      </c>
    </row>
    <row r="66" spans="2:7">
      <c r="B66">
        <v>7221.5</v>
      </c>
      <c r="C66">
        <v>85</v>
      </c>
      <c r="D66">
        <v>269.529</v>
      </c>
      <c r="E66">
        <v>6846.74</v>
      </c>
      <c r="F66">
        <v>-282.38</v>
      </c>
      <c r="G66">
        <v>-625.75</v>
      </c>
    </row>
    <row r="67" spans="2:7">
      <c r="B67">
        <v>7250</v>
      </c>
      <c r="C67">
        <v>85</v>
      </c>
      <c r="D67">
        <v>269.529</v>
      </c>
      <c r="E67">
        <v>6849.22</v>
      </c>
      <c r="F67">
        <v>-282.61</v>
      </c>
      <c r="G67">
        <v>-654.14</v>
      </c>
    </row>
    <row r="68" spans="2:7">
      <c r="B68">
        <v>7296.5</v>
      </c>
      <c r="C68">
        <v>85</v>
      </c>
      <c r="D68">
        <v>269.529</v>
      </c>
      <c r="E68">
        <v>6853.27</v>
      </c>
      <c r="F68">
        <v>-282.99</v>
      </c>
      <c r="G68">
        <v>-700.47</v>
      </c>
    </row>
    <row r="69" spans="2:7">
      <c r="B69">
        <v>7300</v>
      </c>
      <c r="C69">
        <v>85.28</v>
      </c>
      <c r="D69">
        <v>269.529</v>
      </c>
      <c r="E69">
        <v>6853.57</v>
      </c>
      <c r="F69">
        <v>-283.02</v>
      </c>
      <c r="G69">
        <v>-703.95</v>
      </c>
    </row>
    <row r="70" spans="2:7">
      <c r="B70">
        <v>7350</v>
      </c>
      <c r="C70">
        <v>89.28</v>
      </c>
      <c r="D70">
        <v>269.529</v>
      </c>
      <c r="E70">
        <v>6855.94</v>
      </c>
      <c r="F70">
        <v>-283.43</v>
      </c>
      <c r="G70">
        <v>-753.88</v>
      </c>
    </row>
    <row r="71" spans="2:7">
      <c r="B71">
        <v>7359</v>
      </c>
      <c r="C71">
        <v>90</v>
      </c>
      <c r="D71">
        <v>269.529</v>
      </c>
      <c r="E71">
        <v>6856</v>
      </c>
      <c r="F71">
        <v>-283.5</v>
      </c>
      <c r="G71">
        <v>-762.89</v>
      </c>
    </row>
    <row r="72" spans="2:7">
      <c r="B72">
        <v>7400</v>
      </c>
      <c r="C72">
        <v>90</v>
      </c>
      <c r="D72">
        <v>269.529</v>
      </c>
      <c r="E72">
        <v>6856</v>
      </c>
      <c r="F72">
        <v>-283.83999999999997</v>
      </c>
      <c r="G72">
        <v>-803.88</v>
      </c>
    </row>
    <row r="73" spans="2:7">
      <c r="B73">
        <v>7450</v>
      </c>
      <c r="C73">
        <v>90</v>
      </c>
      <c r="D73">
        <v>269.529</v>
      </c>
      <c r="E73">
        <v>6856</v>
      </c>
      <c r="F73">
        <v>-284.25</v>
      </c>
      <c r="G73">
        <v>-853.88</v>
      </c>
    </row>
    <row r="74" spans="2:7">
      <c r="B74">
        <v>7500</v>
      </c>
      <c r="C74">
        <v>90</v>
      </c>
      <c r="D74">
        <v>269.529</v>
      </c>
      <c r="E74">
        <v>6856</v>
      </c>
      <c r="F74">
        <v>-284.66000000000003</v>
      </c>
      <c r="G74">
        <v>-903.88</v>
      </c>
    </row>
    <row r="75" spans="2:7">
      <c r="B75">
        <v>7550</v>
      </c>
      <c r="C75">
        <v>90</v>
      </c>
      <c r="D75">
        <v>269.529</v>
      </c>
      <c r="E75">
        <v>6856</v>
      </c>
      <c r="F75">
        <v>-285.07</v>
      </c>
      <c r="G75">
        <v>-953.88</v>
      </c>
    </row>
    <row r="76" spans="2:7">
      <c r="B76">
        <v>7600</v>
      </c>
      <c r="C76">
        <v>90</v>
      </c>
      <c r="D76">
        <v>269.529</v>
      </c>
      <c r="E76">
        <v>6856</v>
      </c>
      <c r="F76">
        <v>-285.48</v>
      </c>
      <c r="G76">
        <v>-1003.87</v>
      </c>
    </row>
    <row r="77" spans="2:7">
      <c r="B77">
        <v>7650</v>
      </c>
      <c r="C77">
        <v>90</v>
      </c>
      <c r="D77">
        <v>269.529</v>
      </c>
      <c r="E77">
        <v>6856</v>
      </c>
      <c r="F77">
        <v>-285.89999999999998</v>
      </c>
      <c r="G77">
        <v>-1053.8699999999999</v>
      </c>
    </row>
    <row r="78" spans="2:7">
      <c r="B78">
        <v>7700</v>
      </c>
      <c r="C78">
        <v>90</v>
      </c>
      <c r="D78">
        <v>269.529</v>
      </c>
      <c r="E78">
        <v>6856</v>
      </c>
      <c r="F78">
        <v>-286.31</v>
      </c>
      <c r="G78">
        <v>-1103.8699999999999</v>
      </c>
    </row>
    <row r="79" spans="2:7">
      <c r="B79">
        <v>7750</v>
      </c>
      <c r="C79">
        <v>90</v>
      </c>
      <c r="D79">
        <v>269.529</v>
      </c>
      <c r="E79">
        <v>6856</v>
      </c>
      <c r="F79">
        <v>-286.72000000000003</v>
      </c>
      <c r="G79">
        <v>-1153.8699999999999</v>
      </c>
    </row>
    <row r="80" spans="2:7">
      <c r="B80">
        <v>7800</v>
      </c>
      <c r="C80">
        <v>90</v>
      </c>
      <c r="D80">
        <v>269.529</v>
      </c>
      <c r="E80">
        <v>6856</v>
      </c>
      <c r="F80">
        <v>-287.13</v>
      </c>
      <c r="G80">
        <v>-1203.8699999999999</v>
      </c>
    </row>
    <row r="81" spans="2:7">
      <c r="B81">
        <v>7850</v>
      </c>
      <c r="C81">
        <v>90</v>
      </c>
      <c r="D81">
        <v>269.529</v>
      </c>
      <c r="E81">
        <v>6856</v>
      </c>
      <c r="F81">
        <v>-287.54000000000002</v>
      </c>
      <c r="G81">
        <v>-1253.8599999999999</v>
      </c>
    </row>
    <row r="82" spans="2:7">
      <c r="B82">
        <v>7900</v>
      </c>
      <c r="C82">
        <v>90</v>
      </c>
      <c r="D82">
        <v>269.529</v>
      </c>
      <c r="E82">
        <v>6856</v>
      </c>
      <c r="F82">
        <v>-287.95</v>
      </c>
      <c r="G82">
        <v>-1303.8599999999999</v>
      </c>
    </row>
    <row r="83" spans="2:7">
      <c r="B83">
        <v>7950</v>
      </c>
      <c r="C83">
        <v>90</v>
      </c>
      <c r="D83">
        <v>269.529</v>
      </c>
      <c r="E83">
        <v>6856</v>
      </c>
      <c r="F83">
        <v>-288.36</v>
      </c>
      <c r="G83">
        <v>-1353.86</v>
      </c>
    </row>
    <row r="84" spans="2:7">
      <c r="B84">
        <v>8000</v>
      </c>
      <c r="C84">
        <v>90</v>
      </c>
      <c r="D84">
        <v>269.529</v>
      </c>
      <c r="E84">
        <v>6856</v>
      </c>
      <c r="F84">
        <v>-288.77</v>
      </c>
      <c r="G84">
        <v>-1403.86</v>
      </c>
    </row>
    <row r="85" spans="2:7">
      <c r="B85">
        <v>8050</v>
      </c>
      <c r="C85">
        <v>90</v>
      </c>
      <c r="D85">
        <v>269.529</v>
      </c>
      <c r="E85">
        <v>6856</v>
      </c>
      <c r="F85">
        <v>-289.18</v>
      </c>
      <c r="G85">
        <v>-1453.86</v>
      </c>
    </row>
    <row r="86" spans="2:7">
      <c r="B86">
        <v>8100</v>
      </c>
      <c r="C86">
        <v>90</v>
      </c>
      <c r="D86">
        <v>269.529</v>
      </c>
      <c r="E86">
        <v>6856</v>
      </c>
      <c r="F86">
        <v>-289.58999999999997</v>
      </c>
      <c r="G86">
        <v>-1503.86</v>
      </c>
    </row>
    <row r="87" spans="2:7">
      <c r="B87">
        <v>8150</v>
      </c>
      <c r="C87">
        <v>90</v>
      </c>
      <c r="D87">
        <v>269.529</v>
      </c>
      <c r="E87">
        <v>6856</v>
      </c>
      <c r="F87">
        <v>-290.01</v>
      </c>
      <c r="G87">
        <v>-1553.85</v>
      </c>
    </row>
    <row r="88" spans="2:7">
      <c r="B88">
        <v>8200</v>
      </c>
      <c r="C88">
        <v>90</v>
      </c>
      <c r="D88">
        <v>269.529</v>
      </c>
      <c r="E88">
        <v>6856</v>
      </c>
      <c r="F88">
        <v>-290.42</v>
      </c>
      <c r="G88">
        <v>-1603.85</v>
      </c>
    </row>
    <row r="89" spans="2:7">
      <c r="B89">
        <v>8250</v>
      </c>
      <c r="C89">
        <v>90</v>
      </c>
      <c r="D89">
        <v>269.529</v>
      </c>
      <c r="E89">
        <v>6856</v>
      </c>
      <c r="F89">
        <v>-290.83</v>
      </c>
      <c r="G89">
        <v>-1653.85</v>
      </c>
    </row>
    <row r="90" spans="2:7">
      <c r="B90">
        <v>8300</v>
      </c>
      <c r="C90">
        <v>90</v>
      </c>
      <c r="D90">
        <v>269.529</v>
      </c>
      <c r="E90">
        <v>6856</v>
      </c>
      <c r="F90">
        <v>-291.24</v>
      </c>
      <c r="G90">
        <v>-1703.85</v>
      </c>
    </row>
    <row r="91" spans="2:7">
      <c r="B91">
        <v>8350</v>
      </c>
      <c r="C91">
        <v>90</v>
      </c>
      <c r="D91">
        <v>269.529</v>
      </c>
      <c r="E91">
        <v>6856</v>
      </c>
      <c r="F91">
        <v>-291.64999999999998</v>
      </c>
      <c r="G91">
        <v>-1753.85</v>
      </c>
    </row>
    <row r="92" spans="2:7">
      <c r="B92">
        <v>8400</v>
      </c>
      <c r="C92">
        <v>90</v>
      </c>
      <c r="D92">
        <v>269.529</v>
      </c>
      <c r="E92">
        <v>6856</v>
      </c>
      <c r="F92">
        <v>-292.06</v>
      </c>
      <c r="G92">
        <v>-1803.85</v>
      </c>
    </row>
    <row r="93" spans="2:7">
      <c r="B93">
        <v>8450</v>
      </c>
      <c r="C93">
        <v>90</v>
      </c>
      <c r="D93">
        <v>269.529</v>
      </c>
      <c r="E93">
        <v>6856</v>
      </c>
      <c r="F93">
        <v>-292.47000000000003</v>
      </c>
      <c r="G93">
        <v>-1853.84</v>
      </c>
    </row>
    <row r="94" spans="2:7">
      <c r="B94">
        <v>8500</v>
      </c>
      <c r="C94">
        <v>90</v>
      </c>
      <c r="D94">
        <v>269.529</v>
      </c>
      <c r="E94">
        <v>6856</v>
      </c>
      <c r="F94">
        <v>-292.88</v>
      </c>
      <c r="G94">
        <v>-1903.84</v>
      </c>
    </row>
    <row r="95" spans="2:7">
      <c r="B95">
        <v>8550</v>
      </c>
      <c r="C95">
        <v>90</v>
      </c>
      <c r="D95">
        <v>269.529</v>
      </c>
      <c r="E95">
        <v>6856</v>
      </c>
      <c r="F95">
        <v>-293.29000000000002</v>
      </c>
      <c r="G95">
        <v>-1953.84</v>
      </c>
    </row>
    <row r="96" spans="2:7">
      <c r="B96">
        <v>8600</v>
      </c>
      <c r="C96">
        <v>90</v>
      </c>
      <c r="D96">
        <v>269.529</v>
      </c>
      <c r="E96">
        <v>6856</v>
      </c>
      <c r="F96">
        <v>-293.70999999999998</v>
      </c>
      <c r="G96">
        <v>-2003.84</v>
      </c>
    </row>
    <row r="97" spans="2:7">
      <c r="B97">
        <v>8650</v>
      </c>
      <c r="C97">
        <v>90</v>
      </c>
      <c r="D97">
        <v>269.529</v>
      </c>
      <c r="E97">
        <v>6856</v>
      </c>
      <c r="F97">
        <v>-294.12</v>
      </c>
      <c r="G97">
        <v>-2053.84</v>
      </c>
    </row>
    <row r="98" spans="2:7">
      <c r="B98">
        <v>8700</v>
      </c>
      <c r="C98">
        <v>90</v>
      </c>
      <c r="D98">
        <v>269.529</v>
      </c>
      <c r="E98">
        <v>6856</v>
      </c>
      <c r="F98">
        <v>-294.52999999999997</v>
      </c>
      <c r="G98">
        <v>-2103.84</v>
      </c>
    </row>
    <row r="99" spans="2:7">
      <c r="B99">
        <v>8750</v>
      </c>
      <c r="C99">
        <v>90</v>
      </c>
      <c r="D99">
        <v>269.529</v>
      </c>
      <c r="E99">
        <v>6856</v>
      </c>
      <c r="F99">
        <v>-294.94</v>
      </c>
      <c r="G99">
        <v>-2153.83</v>
      </c>
    </row>
    <row r="100" spans="2:7">
      <c r="B100">
        <v>8800</v>
      </c>
      <c r="C100">
        <v>90</v>
      </c>
      <c r="D100">
        <v>269.529</v>
      </c>
      <c r="E100">
        <v>6856</v>
      </c>
      <c r="F100">
        <v>-295.35000000000002</v>
      </c>
      <c r="G100">
        <v>-2203.83</v>
      </c>
    </row>
    <row r="101" spans="2:7">
      <c r="B101">
        <v>8850</v>
      </c>
      <c r="C101">
        <v>90</v>
      </c>
      <c r="D101">
        <v>269.529</v>
      </c>
      <c r="E101">
        <v>6856</v>
      </c>
      <c r="F101">
        <v>-295.76</v>
      </c>
      <c r="G101">
        <v>-2253.83</v>
      </c>
    </row>
    <row r="102" spans="2:7">
      <c r="B102">
        <v>8900</v>
      </c>
      <c r="C102">
        <v>90</v>
      </c>
      <c r="D102">
        <v>269.529</v>
      </c>
      <c r="E102">
        <v>6856</v>
      </c>
      <c r="F102">
        <v>-296.17</v>
      </c>
      <c r="G102">
        <v>-2303.83</v>
      </c>
    </row>
    <row r="103" spans="2:7">
      <c r="B103">
        <v>8950</v>
      </c>
      <c r="C103">
        <v>90</v>
      </c>
      <c r="D103">
        <v>269.529</v>
      </c>
      <c r="E103">
        <v>6856</v>
      </c>
      <c r="F103">
        <v>-296.58</v>
      </c>
      <c r="G103">
        <v>-2353.83</v>
      </c>
    </row>
    <row r="104" spans="2:7">
      <c r="B104">
        <v>9000</v>
      </c>
      <c r="C104">
        <v>90</v>
      </c>
      <c r="D104">
        <v>269.529</v>
      </c>
      <c r="E104">
        <v>6856</v>
      </c>
      <c r="F104">
        <v>-296.99</v>
      </c>
      <c r="G104">
        <v>-2403.83</v>
      </c>
    </row>
    <row r="105" spans="2:7">
      <c r="B105">
        <v>9050</v>
      </c>
      <c r="C105">
        <v>90</v>
      </c>
      <c r="D105">
        <v>269.529</v>
      </c>
      <c r="E105">
        <v>6856</v>
      </c>
      <c r="F105">
        <v>-297.41000000000003</v>
      </c>
      <c r="G105">
        <v>-2453.8200000000002</v>
      </c>
    </row>
    <row r="106" spans="2:7">
      <c r="B106">
        <v>9100</v>
      </c>
      <c r="C106">
        <v>90</v>
      </c>
      <c r="D106">
        <v>269.529</v>
      </c>
      <c r="E106">
        <v>6856</v>
      </c>
      <c r="F106">
        <v>-297.82</v>
      </c>
      <c r="G106">
        <v>-2503.8200000000002</v>
      </c>
    </row>
    <row r="107" spans="2:7">
      <c r="B107">
        <v>9150</v>
      </c>
      <c r="C107">
        <v>90</v>
      </c>
      <c r="D107">
        <v>269.529</v>
      </c>
      <c r="E107">
        <v>6856</v>
      </c>
      <c r="F107">
        <v>-298.23</v>
      </c>
      <c r="G107">
        <v>-2553.8200000000002</v>
      </c>
    </row>
    <row r="108" spans="2:7">
      <c r="B108">
        <v>9200</v>
      </c>
      <c r="C108">
        <v>90</v>
      </c>
      <c r="D108">
        <v>269.529</v>
      </c>
      <c r="E108">
        <v>6856</v>
      </c>
      <c r="F108">
        <v>-298.64</v>
      </c>
      <c r="G108">
        <v>-2603.8200000000002</v>
      </c>
    </row>
    <row r="109" spans="2:7">
      <c r="B109">
        <v>9250</v>
      </c>
      <c r="C109">
        <v>90</v>
      </c>
      <c r="D109">
        <v>269.529</v>
      </c>
      <c r="E109">
        <v>6856</v>
      </c>
      <c r="F109">
        <v>-299.05</v>
      </c>
      <c r="G109">
        <v>-2653.82</v>
      </c>
    </row>
    <row r="110" spans="2:7">
      <c r="B110">
        <v>9300</v>
      </c>
      <c r="C110">
        <v>90</v>
      </c>
      <c r="D110">
        <v>269.529</v>
      </c>
      <c r="E110">
        <v>6856</v>
      </c>
      <c r="F110">
        <v>-299.45999999999998</v>
      </c>
      <c r="G110">
        <v>-2703.82</v>
      </c>
    </row>
    <row r="111" spans="2:7">
      <c r="B111">
        <v>9350</v>
      </c>
      <c r="C111">
        <v>90</v>
      </c>
      <c r="D111">
        <v>269.529</v>
      </c>
      <c r="E111">
        <v>6856</v>
      </c>
      <c r="F111">
        <v>-299.87</v>
      </c>
      <c r="G111">
        <v>-2753.81</v>
      </c>
    </row>
    <row r="112" spans="2:7">
      <c r="B112">
        <v>9400</v>
      </c>
      <c r="C112">
        <v>90</v>
      </c>
      <c r="D112">
        <v>269.529</v>
      </c>
      <c r="E112">
        <v>6856</v>
      </c>
      <c r="F112">
        <v>-300.27999999999997</v>
      </c>
      <c r="G112">
        <v>-2803.81</v>
      </c>
    </row>
    <row r="113" spans="2:7">
      <c r="B113">
        <v>9450</v>
      </c>
      <c r="C113">
        <v>90</v>
      </c>
      <c r="D113">
        <v>269.529</v>
      </c>
      <c r="E113">
        <v>6856</v>
      </c>
      <c r="F113">
        <v>-300.69</v>
      </c>
      <c r="G113">
        <v>-2853.81</v>
      </c>
    </row>
    <row r="114" spans="2:7">
      <c r="B114">
        <v>9500</v>
      </c>
      <c r="C114">
        <v>90</v>
      </c>
      <c r="D114">
        <v>269.529</v>
      </c>
      <c r="E114">
        <v>6856</v>
      </c>
      <c r="F114">
        <v>-301.11</v>
      </c>
      <c r="G114">
        <v>-2903.81</v>
      </c>
    </row>
    <row r="115" spans="2:7">
      <c r="B115">
        <v>9550</v>
      </c>
      <c r="C115">
        <v>90</v>
      </c>
      <c r="D115">
        <v>269.529</v>
      </c>
      <c r="E115">
        <v>6856</v>
      </c>
      <c r="F115">
        <v>-301.52</v>
      </c>
      <c r="G115">
        <v>-2953.81</v>
      </c>
    </row>
    <row r="116" spans="2:7">
      <c r="B116">
        <v>9600</v>
      </c>
      <c r="C116">
        <v>90</v>
      </c>
      <c r="D116">
        <v>269.529</v>
      </c>
      <c r="E116">
        <v>6856</v>
      </c>
      <c r="F116">
        <v>-301.93</v>
      </c>
      <c r="G116">
        <v>-3003.81</v>
      </c>
    </row>
    <row r="117" spans="2:7">
      <c r="B117">
        <v>9650</v>
      </c>
      <c r="C117">
        <v>90</v>
      </c>
      <c r="D117">
        <v>269.529</v>
      </c>
      <c r="E117">
        <v>6856</v>
      </c>
      <c r="F117">
        <v>-302.33999999999997</v>
      </c>
      <c r="G117">
        <v>-3053.8</v>
      </c>
    </row>
    <row r="118" spans="2:7">
      <c r="B118">
        <v>9700</v>
      </c>
      <c r="C118">
        <v>90</v>
      </c>
      <c r="D118">
        <v>269.529</v>
      </c>
      <c r="E118">
        <v>6856</v>
      </c>
      <c r="F118">
        <v>-302.75</v>
      </c>
      <c r="G118">
        <v>-3103.8</v>
      </c>
    </row>
    <row r="119" spans="2:7">
      <c r="B119">
        <v>9750</v>
      </c>
      <c r="C119">
        <v>90</v>
      </c>
      <c r="D119">
        <v>269.529</v>
      </c>
      <c r="E119">
        <v>6856</v>
      </c>
      <c r="F119">
        <v>-303.16000000000003</v>
      </c>
      <c r="G119">
        <v>-3153.8</v>
      </c>
    </row>
    <row r="120" spans="2:7">
      <c r="B120">
        <v>9800</v>
      </c>
      <c r="C120">
        <v>90</v>
      </c>
      <c r="D120">
        <v>269.529</v>
      </c>
      <c r="E120">
        <v>6856</v>
      </c>
      <c r="F120">
        <v>-303.57</v>
      </c>
      <c r="G120">
        <v>-3203.8</v>
      </c>
    </row>
    <row r="121" spans="2:7">
      <c r="B121">
        <v>9850</v>
      </c>
      <c r="C121">
        <v>90</v>
      </c>
      <c r="D121">
        <v>269.529</v>
      </c>
      <c r="E121">
        <v>6856</v>
      </c>
      <c r="F121">
        <v>-303.98</v>
      </c>
      <c r="G121">
        <v>-3253.8</v>
      </c>
    </row>
    <row r="122" spans="2:7">
      <c r="B122">
        <v>9900</v>
      </c>
      <c r="C122">
        <v>90</v>
      </c>
      <c r="D122">
        <v>269.529</v>
      </c>
      <c r="E122">
        <v>6856</v>
      </c>
      <c r="F122">
        <v>-304.39</v>
      </c>
      <c r="G122">
        <v>-3303.8</v>
      </c>
    </row>
    <row r="123" spans="2:7">
      <c r="B123">
        <v>9950</v>
      </c>
      <c r="C123">
        <v>90</v>
      </c>
      <c r="D123">
        <v>269.529</v>
      </c>
      <c r="E123">
        <v>6856</v>
      </c>
      <c r="F123">
        <v>-304.8</v>
      </c>
      <c r="G123">
        <v>-3353.79</v>
      </c>
    </row>
    <row r="124" spans="2:7">
      <c r="B124">
        <v>10000</v>
      </c>
      <c r="C124">
        <v>90</v>
      </c>
      <c r="D124">
        <v>269.529</v>
      </c>
      <c r="E124">
        <v>6856</v>
      </c>
      <c r="F124">
        <v>-305.22000000000003</v>
      </c>
      <c r="G124">
        <v>-3403.79</v>
      </c>
    </row>
    <row r="125" spans="2:7">
      <c r="B125">
        <v>10050</v>
      </c>
      <c r="C125">
        <v>90</v>
      </c>
      <c r="D125">
        <v>269.529</v>
      </c>
      <c r="E125">
        <v>6856</v>
      </c>
      <c r="F125">
        <v>-305.63</v>
      </c>
      <c r="G125">
        <v>-3453.79</v>
      </c>
    </row>
    <row r="126" spans="2:7">
      <c r="B126">
        <v>10100</v>
      </c>
      <c r="C126">
        <v>90</v>
      </c>
      <c r="D126">
        <v>269.529</v>
      </c>
      <c r="E126">
        <v>6856</v>
      </c>
      <c r="F126">
        <v>-306.04000000000002</v>
      </c>
      <c r="G126">
        <v>-3503.79</v>
      </c>
    </row>
    <row r="127" spans="2:7">
      <c r="B127">
        <v>10150</v>
      </c>
      <c r="C127">
        <v>90</v>
      </c>
      <c r="D127">
        <v>269.529</v>
      </c>
      <c r="E127">
        <v>6856</v>
      </c>
      <c r="F127">
        <v>-306.45</v>
      </c>
      <c r="G127">
        <v>-3553.79</v>
      </c>
    </row>
    <row r="128" spans="2:7">
      <c r="B128">
        <v>10200</v>
      </c>
      <c r="C128">
        <v>90</v>
      </c>
      <c r="D128">
        <v>269.529</v>
      </c>
      <c r="E128">
        <v>6856</v>
      </c>
      <c r="F128">
        <v>-306.86</v>
      </c>
      <c r="G128">
        <v>-3603.79</v>
      </c>
    </row>
    <row r="129" spans="2:7">
      <c r="B129">
        <v>10250</v>
      </c>
      <c r="C129">
        <v>90</v>
      </c>
      <c r="D129">
        <v>269.529</v>
      </c>
      <c r="E129">
        <v>6856</v>
      </c>
      <c r="F129">
        <v>-307.27</v>
      </c>
      <c r="G129">
        <v>-3653.78</v>
      </c>
    </row>
    <row r="130" spans="2:7">
      <c r="B130">
        <v>10300</v>
      </c>
      <c r="C130">
        <v>90</v>
      </c>
      <c r="D130">
        <v>269.529</v>
      </c>
      <c r="E130">
        <v>6856</v>
      </c>
      <c r="F130">
        <v>-307.68</v>
      </c>
      <c r="G130">
        <v>-3703.78</v>
      </c>
    </row>
    <row r="131" spans="2:7">
      <c r="B131">
        <v>10350</v>
      </c>
      <c r="C131">
        <v>90</v>
      </c>
      <c r="D131">
        <v>269.529</v>
      </c>
      <c r="E131">
        <v>6856</v>
      </c>
      <c r="F131">
        <v>-308.08999999999997</v>
      </c>
      <c r="G131">
        <v>-3753.78</v>
      </c>
    </row>
    <row r="132" spans="2:7">
      <c r="B132">
        <v>10400</v>
      </c>
      <c r="C132">
        <v>90</v>
      </c>
      <c r="D132">
        <v>269.529</v>
      </c>
      <c r="E132">
        <v>6856</v>
      </c>
      <c r="F132">
        <v>-308.5</v>
      </c>
      <c r="G132">
        <v>-3803.78</v>
      </c>
    </row>
    <row r="133" spans="2:7">
      <c r="B133">
        <v>10450</v>
      </c>
      <c r="C133">
        <v>90</v>
      </c>
      <c r="D133">
        <v>269.529</v>
      </c>
      <c r="E133">
        <v>6856</v>
      </c>
      <c r="F133">
        <v>-308.92</v>
      </c>
      <c r="G133">
        <v>-3853.78</v>
      </c>
    </row>
    <row r="134" spans="2:7">
      <c r="B134">
        <v>10500</v>
      </c>
      <c r="C134">
        <v>90</v>
      </c>
      <c r="D134">
        <v>269.529</v>
      </c>
      <c r="E134">
        <v>6856</v>
      </c>
      <c r="F134">
        <v>-309.33</v>
      </c>
      <c r="G134">
        <v>-3903.78</v>
      </c>
    </row>
    <row r="135" spans="2:7">
      <c r="B135">
        <v>10550</v>
      </c>
      <c r="C135">
        <v>90</v>
      </c>
      <c r="D135">
        <v>269.529</v>
      </c>
      <c r="E135">
        <v>6856</v>
      </c>
      <c r="F135">
        <v>-309.74</v>
      </c>
      <c r="G135">
        <v>-3953.77</v>
      </c>
    </row>
    <row r="136" spans="2:7">
      <c r="B136">
        <v>10600</v>
      </c>
      <c r="C136">
        <v>90</v>
      </c>
      <c r="D136">
        <v>269.529</v>
      </c>
      <c r="E136">
        <v>6856</v>
      </c>
      <c r="F136">
        <v>-310.14999999999998</v>
      </c>
      <c r="G136">
        <v>-4003.77</v>
      </c>
    </row>
    <row r="137" spans="2:7">
      <c r="B137">
        <v>10650</v>
      </c>
      <c r="C137">
        <v>90</v>
      </c>
      <c r="D137">
        <v>269.529</v>
      </c>
      <c r="E137">
        <v>6856</v>
      </c>
      <c r="F137">
        <v>-310.56</v>
      </c>
      <c r="G137">
        <v>-4053.77</v>
      </c>
    </row>
    <row r="138" spans="2:7">
      <c r="B138">
        <v>10700</v>
      </c>
      <c r="C138">
        <v>90</v>
      </c>
      <c r="D138">
        <v>269.529</v>
      </c>
      <c r="E138">
        <v>6856</v>
      </c>
      <c r="F138">
        <v>-310.97000000000003</v>
      </c>
      <c r="G138">
        <v>-4103.7700000000004</v>
      </c>
    </row>
    <row r="139" spans="2:7">
      <c r="B139">
        <v>10750</v>
      </c>
      <c r="C139">
        <v>90</v>
      </c>
      <c r="D139">
        <v>269.529</v>
      </c>
      <c r="E139">
        <v>6856</v>
      </c>
      <c r="F139">
        <v>-311.38</v>
      </c>
      <c r="G139">
        <v>-4153.7700000000004</v>
      </c>
    </row>
    <row r="140" spans="2:7">
      <c r="B140">
        <v>10800</v>
      </c>
      <c r="C140">
        <v>90</v>
      </c>
      <c r="D140">
        <v>269.529</v>
      </c>
      <c r="E140">
        <v>6856</v>
      </c>
      <c r="F140">
        <v>-311.79000000000002</v>
      </c>
      <c r="G140">
        <v>-4203.7700000000004</v>
      </c>
    </row>
    <row r="141" spans="2:7">
      <c r="B141">
        <v>10850</v>
      </c>
      <c r="C141">
        <v>90</v>
      </c>
      <c r="D141">
        <v>269.529</v>
      </c>
      <c r="E141">
        <v>6856</v>
      </c>
      <c r="F141">
        <v>-312.2</v>
      </c>
      <c r="G141">
        <v>-4253.76</v>
      </c>
    </row>
    <row r="142" spans="2:7">
      <c r="B142">
        <v>10900</v>
      </c>
      <c r="C142">
        <v>90</v>
      </c>
      <c r="D142">
        <v>269.529</v>
      </c>
      <c r="E142">
        <v>6856</v>
      </c>
      <c r="F142">
        <v>-312.62</v>
      </c>
      <c r="G142">
        <v>-4303.76</v>
      </c>
    </row>
    <row r="143" spans="2:7">
      <c r="B143">
        <v>10950</v>
      </c>
      <c r="C143">
        <v>90</v>
      </c>
      <c r="D143">
        <v>269.529</v>
      </c>
      <c r="E143">
        <v>6856</v>
      </c>
      <c r="F143">
        <v>-313.02999999999997</v>
      </c>
      <c r="G143">
        <v>-4353.76</v>
      </c>
    </row>
    <row r="144" spans="2:7">
      <c r="B144">
        <v>11000</v>
      </c>
      <c r="C144">
        <v>90</v>
      </c>
      <c r="D144">
        <v>269.529</v>
      </c>
      <c r="E144">
        <v>6856</v>
      </c>
      <c r="F144">
        <v>-313.44</v>
      </c>
      <c r="G144">
        <v>-4403.76</v>
      </c>
    </row>
    <row r="145" spans="2:7">
      <c r="B145">
        <v>11050</v>
      </c>
      <c r="C145">
        <v>90</v>
      </c>
      <c r="D145">
        <v>269.529</v>
      </c>
      <c r="E145">
        <v>6856</v>
      </c>
      <c r="F145">
        <v>-313.85000000000002</v>
      </c>
      <c r="G145">
        <v>-4453.76</v>
      </c>
    </row>
    <row r="146" spans="2:7">
      <c r="B146">
        <v>11100</v>
      </c>
      <c r="C146">
        <v>90</v>
      </c>
      <c r="D146">
        <v>269.529</v>
      </c>
      <c r="E146">
        <v>6856</v>
      </c>
      <c r="F146">
        <v>-314.26</v>
      </c>
      <c r="G146">
        <v>-4503.76</v>
      </c>
    </row>
    <row r="147" spans="2:7">
      <c r="B147">
        <v>11150</v>
      </c>
      <c r="C147">
        <v>90</v>
      </c>
      <c r="D147">
        <v>269.529</v>
      </c>
      <c r="E147">
        <v>6856</v>
      </c>
      <c r="F147">
        <v>-314.67</v>
      </c>
      <c r="G147">
        <v>-4553.75</v>
      </c>
    </row>
    <row r="148" spans="2:7">
      <c r="B148">
        <v>11200</v>
      </c>
      <c r="C148">
        <v>90</v>
      </c>
      <c r="D148">
        <v>269.529</v>
      </c>
      <c r="E148">
        <v>6856</v>
      </c>
      <c r="F148">
        <v>-315.08</v>
      </c>
      <c r="G148">
        <v>-4603.75</v>
      </c>
    </row>
    <row r="149" spans="2:7">
      <c r="B149">
        <v>11239.99</v>
      </c>
      <c r="C149">
        <v>90</v>
      </c>
      <c r="D149">
        <v>269.529</v>
      </c>
      <c r="E149">
        <v>6856</v>
      </c>
      <c r="F149">
        <v>-315.41000000000003</v>
      </c>
      <c r="G149">
        <v>-4643.74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72"/>
  <sheetViews>
    <sheetView topLeftCell="A128" workbookViewId="0">
      <selection activeCell="B11" sqref="B11:G158"/>
    </sheetView>
  </sheetViews>
  <sheetFormatPr defaultRowHeight="15"/>
  <sheetData>
    <row r="1" spans="1:13">
      <c r="A1" t="s">
        <v>35</v>
      </c>
      <c r="B1" t="s">
        <v>36</v>
      </c>
      <c r="C1" t="s">
        <v>37</v>
      </c>
    </row>
    <row r="2" spans="1:13">
      <c r="A2" t="s">
        <v>38</v>
      </c>
      <c r="B2" t="s">
        <v>39</v>
      </c>
      <c r="C2" t="s">
        <v>126</v>
      </c>
      <c r="D2" t="s">
        <v>40</v>
      </c>
      <c r="E2" t="s">
        <v>41</v>
      </c>
      <c r="H2" t="s">
        <v>42</v>
      </c>
      <c r="I2" t="s">
        <v>40</v>
      </c>
      <c r="J2" t="s">
        <v>43</v>
      </c>
      <c r="K2">
        <v>0</v>
      </c>
    </row>
    <row r="4" spans="1:13">
      <c r="A4" t="s">
        <v>44</v>
      </c>
      <c r="B4" t="s">
        <v>45</v>
      </c>
    </row>
    <row r="5" spans="1:13">
      <c r="A5" t="s">
        <v>46</v>
      </c>
      <c r="B5" t="s">
        <v>47</v>
      </c>
    </row>
    <row r="7" spans="1:13">
      <c r="B7" t="s">
        <v>48</v>
      </c>
      <c r="C7" t="s">
        <v>49</v>
      </c>
      <c r="D7" t="s">
        <v>49</v>
      </c>
      <c r="E7" t="s">
        <v>50</v>
      </c>
    </row>
    <row r="8" spans="1:13">
      <c r="B8" t="s">
        <v>51</v>
      </c>
      <c r="C8" t="s">
        <v>52</v>
      </c>
      <c r="D8" t="s">
        <v>53</v>
      </c>
      <c r="E8" t="s">
        <v>51</v>
      </c>
      <c r="F8" t="s">
        <v>54</v>
      </c>
      <c r="G8" t="s">
        <v>55</v>
      </c>
      <c r="H8" t="s">
        <v>54</v>
      </c>
      <c r="I8" t="s">
        <v>55</v>
      </c>
      <c r="J8" t="s">
        <v>56</v>
      </c>
      <c r="K8" t="s">
        <v>57</v>
      </c>
    </row>
    <row r="9" spans="1:13">
      <c r="B9" t="s">
        <v>58</v>
      </c>
      <c r="C9" t="s">
        <v>58</v>
      </c>
      <c r="D9" t="s">
        <v>58</v>
      </c>
      <c r="E9" t="s">
        <v>58</v>
      </c>
      <c r="H9" t="s">
        <v>58</v>
      </c>
      <c r="I9" t="s">
        <v>59</v>
      </c>
    </row>
    <row r="11" spans="1:13">
      <c r="B11">
        <v>0</v>
      </c>
      <c r="C11">
        <v>0</v>
      </c>
      <c r="D11">
        <v>0</v>
      </c>
      <c r="E11">
        <v>0</v>
      </c>
      <c r="F11">
        <f>IF(I11="N",H11,H11*-1)</f>
        <v>0</v>
      </c>
      <c r="G11">
        <f>IF(K11="E",J11,J11*-1)</f>
        <v>0</v>
      </c>
      <c r="H11">
        <v>0</v>
      </c>
      <c r="I11" t="s">
        <v>60</v>
      </c>
      <c r="J11">
        <v>0</v>
      </c>
      <c r="K11" t="s">
        <v>61</v>
      </c>
      <c r="L11">
        <v>0</v>
      </c>
      <c r="M11">
        <v>0</v>
      </c>
    </row>
    <row r="12" spans="1:13">
      <c r="B12">
        <v>2500</v>
      </c>
      <c r="C12">
        <v>0</v>
      </c>
      <c r="D12">
        <v>0</v>
      </c>
      <c r="E12">
        <v>2500</v>
      </c>
      <c r="F12">
        <f t="shared" ref="F12:F75" si="0">IF(I12="N",H12,H12*-1)</f>
        <v>0</v>
      </c>
      <c r="G12">
        <f t="shared" ref="G12:G75" si="1">IF(K12="E",J12,J12*-1)</f>
        <v>0</v>
      </c>
      <c r="H12">
        <v>0</v>
      </c>
      <c r="I12" t="s">
        <v>60</v>
      </c>
      <c r="J12">
        <v>0</v>
      </c>
      <c r="K12" t="s">
        <v>61</v>
      </c>
      <c r="L12">
        <v>0</v>
      </c>
      <c r="M12">
        <v>0</v>
      </c>
    </row>
    <row r="13" spans="1:13">
      <c r="B13">
        <v>2550</v>
      </c>
      <c r="C13">
        <v>1.25</v>
      </c>
      <c r="D13">
        <v>174.22800000000001</v>
      </c>
      <c r="E13">
        <v>2550</v>
      </c>
      <c r="F13">
        <f t="shared" si="0"/>
        <v>-0.54</v>
      </c>
      <c r="G13">
        <f t="shared" si="1"/>
        <v>0.05</v>
      </c>
      <c r="H13">
        <v>0.54</v>
      </c>
      <c r="I13" t="s">
        <v>62</v>
      </c>
      <c r="J13">
        <v>0.05</v>
      </c>
      <c r="K13" t="s">
        <v>61</v>
      </c>
      <c r="L13">
        <v>-0.02</v>
      </c>
      <c r="M13">
        <v>2.5</v>
      </c>
    </row>
    <row r="14" spans="1:13">
      <c r="B14">
        <v>2600</v>
      </c>
      <c r="C14">
        <v>2.5</v>
      </c>
      <c r="D14">
        <v>174.22800000000001</v>
      </c>
      <c r="E14">
        <v>2599.9699999999998</v>
      </c>
      <c r="F14">
        <f t="shared" si="0"/>
        <v>-2.17</v>
      </c>
      <c r="G14">
        <f t="shared" si="1"/>
        <v>0.22</v>
      </c>
      <c r="H14">
        <v>2.17</v>
      </c>
      <c r="I14" t="s">
        <v>62</v>
      </c>
      <c r="J14">
        <v>0.22</v>
      </c>
      <c r="K14" t="s">
        <v>61</v>
      </c>
      <c r="L14">
        <v>-7.0000000000000007E-2</v>
      </c>
      <c r="M14">
        <v>2.5</v>
      </c>
    </row>
    <row r="15" spans="1:13">
      <c r="B15">
        <v>2650</v>
      </c>
      <c r="C15">
        <v>3.75</v>
      </c>
      <c r="D15">
        <v>174.22800000000001</v>
      </c>
      <c r="E15">
        <v>2649.89</v>
      </c>
      <c r="F15">
        <f t="shared" si="0"/>
        <v>-4.88</v>
      </c>
      <c r="G15">
        <f t="shared" si="1"/>
        <v>0.49</v>
      </c>
      <c r="H15">
        <v>4.88</v>
      </c>
      <c r="I15" t="s">
        <v>62</v>
      </c>
      <c r="J15">
        <v>0.49</v>
      </c>
      <c r="K15" t="s">
        <v>61</v>
      </c>
      <c r="L15">
        <v>-0.16</v>
      </c>
      <c r="M15">
        <v>2.5</v>
      </c>
    </row>
    <row r="16" spans="1:13">
      <c r="B16">
        <v>2700</v>
      </c>
      <c r="C16">
        <v>5</v>
      </c>
      <c r="D16">
        <v>174.22800000000001</v>
      </c>
      <c r="E16">
        <v>2699.75</v>
      </c>
      <c r="F16">
        <f t="shared" si="0"/>
        <v>-8.68</v>
      </c>
      <c r="G16">
        <f t="shared" si="1"/>
        <v>0.88</v>
      </c>
      <c r="H16">
        <v>8.68</v>
      </c>
      <c r="I16" t="s">
        <v>62</v>
      </c>
      <c r="J16">
        <v>0.88</v>
      </c>
      <c r="K16" t="s">
        <v>61</v>
      </c>
      <c r="L16">
        <v>-0.28999999999999998</v>
      </c>
      <c r="M16">
        <v>2.5</v>
      </c>
    </row>
    <row r="17" spans="2:13">
      <c r="B17">
        <v>2750</v>
      </c>
      <c r="C17">
        <v>6.25</v>
      </c>
      <c r="D17">
        <v>174.22800000000001</v>
      </c>
      <c r="E17">
        <v>2749.5</v>
      </c>
      <c r="F17">
        <f t="shared" si="0"/>
        <v>-13.55</v>
      </c>
      <c r="G17">
        <f t="shared" si="1"/>
        <v>1.37</v>
      </c>
      <c r="H17">
        <v>13.55</v>
      </c>
      <c r="I17" t="s">
        <v>62</v>
      </c>
      <c r="J17">
        <v>1.37</v>
      </c>
      <c r="K17" t="s">
        <v>61</v>
      </c>
      <c r="L17">
        <v>-0.45</v>
      </c>
      <c r="M17">
        <v>2.5</v>
      </c>
    </row>
    <row r="18" spans="2:13">
      <c r="B18">
        <v>2800</v>
      </c>
      <c r="C18">
        <v>7.5</v>
      </c>
      <c r="D18">
        <v>174.22800000000001</v>
      </c>
      <c r="E18">
        <v>2799.14</v>
      </c>
      <c r="F18">
        <f t="shared" si="0"/>
        <v>-19.510000000000002</v>
      </c>
      <c r="G18">
        <f t="shared" si="1"/>
        <v>1.97</v>
      </c>
      <c r="H18">
        <v>19.510000000000002</v>
      </c>
      <c r="I18" t="s">
        <v>62</v>
      </c>
      <c r="J18">
        <v>1.97</v>
      </c>
      <c r="K18" t="s">
        <v>61</v>
      </c>
      <c r="L18">
        <v>-0.65</v>
      </c>
      <c r="M18">
        <v>2.5</v>
      </c>
    </row>
    <row r="19" spans="2:13">
      <c r="B19">
        <v>2850</v>
      </c>
      <c r="C19">
        <v>8.75</v>
      </c>
      <c r="D19">
        <v>174.22800000000001</v>
      </c>
      <c r="E19">
        <v>2848.64</v>
      </c>
      <c r="F19">
        <f t="shared" si="0"/>
        <v>-26.54</v>
      </c>
      <c r="G19">
        <f t="shared" si="1"/>
        <v>2.68</v>
      </c>
      <c r="H19">
        <v>26.54</v>
      </c>
      <c r="I19" t="s">
        <v>62</v>
      </c>
      <c r="J19">
        <v>2.68</v>
      </c>
      <c r="K19" t="s">
        <v>61</v>
      </c>
      <c r="L19">
        <v>-0.88</v>
      </c>
      <c r="M19">
        <v>2.5</v>
      </c>
    </row>
    <row r="20" spans="2:13">
      <c r="B20">
        <v>2900</v>
      </c>
      <c r="C20">
        <v>10</v>
      </c>
      <c r="D20">
        <v>174.22800000000001</v>
      </c>
      <c r="E20">
        <v>2897.97</v>
      </c>
      <c r="F20">
        <f t="shared" si="0"/>
        <v>-34.64</v>
      </c>
      <c r="G20">
        <f t="shared" si="1"/>
        <v>3.5</v>
      </c>
      <c r="H20">
        <v>34.64</v>
      </c>
      <c r="I20" t="s">
        <v>62</v>
      </c>
      <c r="J20">
        <v>3.5</v>
      </c>
      <c r="K20" t="s">
        <v>61</v>
      </c>
      <c r="L20">
        <v>-1.1499999999999999</v>
      </c>
      <c r="M20">
        <v>2.5</v>
      </c>
    </row>
    <row r="21" spans="2:13">
      <c r="B21">
        <v>2950</v>
      </c>
      <c r="C21">
        <v>11.25</v>
      </c>
      <c r="D21">
        <v>174.22800000000001</v>
      </c>
      <c r="E21">
        <v>2947.11</v>
      </c>
      <c r="F21">
        <f t="shared" si="0"/>
        <v>-43.81</v>
      </c>
      <c r="G21">
        <f t="shared" si="1"/>
        <v>4.43</v>
      </c>
      <c r="H21">
        <v>43.81</v>
      </c>
      <c r="I21" t="s">
        <v>62</v>
      </c>
      <c r="J21">
        <v>4.43</v>
      </c>
      <c r="K21" t="s">
        <v>61</v>
      </c>
      <c r="L21">
        <v>-1.45</v>
      </c>
      <c r="M21">
        <v>2.5</v>
      </c>
    </row>
    <row r="22" spans="2:13">
      <c r="B22">
        <v>2980</v>
      </c>
      <c r="C22">
        <v>12</v>
      </c>
      <c r="D22">
        <v>174.22800000000001</v>
      </c>
      <c r="E22">
        <v>2976.5</v>
      </c>
      <c r="F22">
        <f t="shared" si="0"/>
        <v>-49.83</v>
      </c>
      <c r="G22">
        <f t="shared" si="1"/>
        <v>5.04</v>
      </c>
      <c r="H22">
        <v>49.83</v>
      </c>
      <c r="I22" t="s">
        <v>62</v>
      </c>
      <c r="J22">
        <v>5.04</v>
      </c>
      <c r="K22" t="s">
        <v>61</v>
      </c>
      <c r="L22">
        <v>-1.65</v>
      </c>
      <c r="M22">
        <v>2.5</v>
      </c>
    </row>
    <row r="23" spans="2:13">
      <c r="B23">
        <v>3000</v>
      </c>
      <c r="C23">
        <v>12</v>
      </c>
      <c r="D23">
        <v>174.22800000000001</v>
      </c>
      <c r="E23">
        <v>2996.06</v>
      </c>
      <c r="F23">
        <f t="shared" si="0"/>
        <v>-53.97</v>
      </c>
      <c r="G23">
        <f t="shared" si="1"/>
        <v>5.45</v>
      </c>
      <c r="H23">
        <v>53.97</v>
      </c>
      <c r="I23" t="s">
        <v>62</v>
      </c>
      <c r="J23">
        <v>5.45</v>
      </c>
      <c r="K23" t="s">
        <v>61</v>
      </c>
      <c r="L23">
        <v>-1.79</v>
      </c>
      <c r="M23">
        <v>0</v>
      </c>
    </row>
    <row r="24" spans="2:13">
      <c r="B24">
        <v>3050</v>
      </c>
      <c r="C24">
        <v>12</v>
      </c>
      <c r="D24">
        <v>174.22800000000001</v>
      </c>
      <c r="E24">
        <v>3044.97</v>
      </c>
      <c r="F24">
        <f t="shared" si="0"/>
        <v>-64.31</v>
      </c>
      <c r="G24">
        <f t="shared" si="1"/>
        <v>6.5</v>
      </c>
      <c r="H24">
        <v>64.31</v>
      </c>
      <c r="I24" t="s">
        <v>62</v>
      </c>
      <c r="J24">
        <v>6.5</v>
      </c>
      <c r="K24" t="s">
        <v>61</v>
      </c>
      <c r="L24">
        <v>-2.13</v>
      </c>
      <c r="M24">
        <v>0</v>
      </c>
    </row>
    <row r="25" spans="2:13">
      <c r="B25">
        <v>3100</v>
      </c>
      <c r="C25">
        <v>12</v>
      </c>
      <c r="D25">
        <v>174.22800000000001</v>
      </c>
      <c r="E25">
        <v>3093.88</v>
      </c>
      <c r="F25">
        <f t="shared" si="0"/>
        <v>-74.650000000000006</v>
      </c>
      <c r="G25">
        <f t="shared" si="1"/>
        <v>7.55</v>
      </c>
      <c r="H25">
        <v>74.650000000000006</v>
      </c>
      <c r="I25" t="s">
        <v>62</v>
      </c>
      <c r="J25">
        <v>7.55</v>
      </c>
      <c r="K25" t="s">
        <v>61</v>
      </c>
      <c r="L25">
        <v>-2.4700000000000002</v>
      </c>
      <c r="M25">
        <v>0</v>
      </c>
    </row>
    <row r="26" spans="2:13">
      <c r="B26">
        <v>3150</v>
      </c>
      <c r="C26">
        <v>12</v>
      </c>
      <c r="D26">
        <v>174.22800000000001</v>
      </c>
      <c r="E26">
        <v>3142.78</v>
      </c>
      <c r="F26">
        <f t="shared" si="0"/>
        <v>-84.99</v>
      </c>
      <c r="G26">
        <f t="shared" si="1"/>
        <v>8.59</v>
      </c>
      <c r="H26">
        <v>84.99</v>
      </c>
      <c r="I26" t="s">
        <v>62</v>
      </c>
      <c r="J26">
        <v>8.59</v>
      </c>
      <c r="K26" t="s">
        <v>61</v>
      </c>
      <c r="L26">
        <v>-2.81</v>
      </c>
      <c r="M26">
        <v>0</v>
      </c>
    </row>
    <row r="27" spans="2:13">
      <c r="B27">
        <v>3200</v>
      </c>
      <c r="C27">
        <v>12</v>
      </c>
      <c r="D27">
        <v>174.22800000000001</v>
      </c>
      <c r="E27">
        <v>3191.69</v>
      </c>
      <c r="F27">
        <f t="shared" si="0"/>
        <v>-95.34</v>
      </c>
      <c r="G27">
        <f t="shared" si="1"/>
        <v>9.64</v>
      </c>
      <c r="H27">
        <v>95.34</v>
      </c>
      <c r="I27" t="s">
        <v>62</v>
      </c>
      <c r="J27">
        <v>9.64</v>
      </c>
      <c r="K27" t="s">
        <v>61</v>
      </c>
      <c r="L27">
        <v>-3.15</v>
      </c>
      <c r="M27">
        <v>0</v>
      </c>
    </row>
    <row r="28" spans="2:13">
      <c r="B28">
        <v>3250</v>
      </c>
      <c r="C28">
        <v>12</v>
      </c>
      <c r="D28">
        <v>174.22800000000001</v>
      </c>
      <c r="E28">
        <v>3240.6</v>
      </c>
      <c r="F28">
        <f t="shared" si="0"/>
        <v>-105.68</v>
      </c>
      <c r="G28">
        <f t="shared" si="1"/>
        <v>10.68</v>
      </c>
      <c r="H28">
        <v>105.68</v>
      </c>
      <c r="I28" t="s">
        <v>62</v>
      </c>
      <c r="J28">
        <v>10.68</v>
      </c>
      <c r="K28" t="s">
        <v>61</v>
      </c>
      <c r="L28">
        <v>-3.5</v>
      </c>
      <c r="M28">
        <v>0</v>
      </c>
    </row>
    <row r="29" spans="2:13">
      <c r="B29">
        <v>3300</v>
      </c>
      <c r="C29">
        <v>12</v>
      </c>
      <c r="D29">
        <v>174.22800000000001</v>
      </c>
      <c r="E29">
        <v>3289.51</v>
      </c>
      <c r="F29">
        <f t="shared" si="0"/>
        <v>-116.02</v>
      </c>
      <c r="G29">
        <f t="shared" si="1"/>
        <v>11.73</v>
      </c>
      <c r="H29">
        <v>116.02</v>
      </c>
      <c r="I29" t="s">
        <v>62</v>
      </c>
      <c r="J29">
        <v>11.73</v>
      </c>
      <c r="K29" t="s">
        <v>61</v>
      </c>
      <c r="L29">
        <v>-3.84</v>
      </c>
      <c r="M29">
        <v>0</v>
      </c>
    </row>
    <row r="30" spans="2:13">
      <c r="B30">
        <v>3350</v>
      </c>
      <c r="C30">
        <v>12</v>
      </c>
      <c r="D30">
        <v>174.22800000000001</v>
      </c>
      <c r="E30">
        <v>3338.41</v>
      </c>
      <c r="F30">
        <f t="shared" si="0"/>
        <v>-126.37</v>
      </c>
      <c r="G30">
        <f t="shared" si="1"/>
        <v>12.77</v>
      </c>
      <c r="H30">
        <v>126.37</v>
      </c>
      <c r="I30" t="s">
        <v>62</v>
      </c>
      <c r="J30">
        <v>12.77</v>
      </c>
      <c r="K30" t="s">
        <v>61</v>
      </c>
      <c r="L30">
        <v>-4.18</v>
      </c>
      <c r="M30">
        <v>0</v>
      </c>
    </row>
    <row r="31" spans="2:13">
      <c r="B31">
        <v>3400</v>
      </c>
      <c r="C31">
        <v>12</v>
      </c>
      <c r="D31">
        <v>174.22800000000001</v>
      </c>
      <c r="E31">
        <v>3387.32</v>
      </c>
      <c r="F31">
        <f t="shared" si="0"/>
        <v>-136.71</v>
      </c>
      <c r="G31">
        <f t="shared" si="1"/>
        <v>13.82</v>
      </c>
      <c r="H31">
        <v>136.71</v>
      </c>
      <c r="I31" t="s">
        <v>62</v>
      </c>
      <c r="J31">
        <v>13.82</v>
      </c>
      <c r="K31" t="s">
        <v>61</v>
      </c>
      <c r="L31">
        <v>-4.5199999999999996</v>
      </c>
      <c r="M31">
        <v>0</v>
      </c>
    </row>
    <row r="32" spans="2:13">
      <c r="B32">
        <v>3450</v>
      </c>
      <c r="C32">
        <v>12</v>
      </c>
      <c r="D32">
        <v>174.22800000000001</v>
      </c>
      <c r="E32">
        <v>3436.23</v>
      </c>
      <c r="F32">
        <f t="shared" si="0"/>
        <v>-147.05000000000001</v>
      </c>
      <c r="G32">
        <f t="shared" si="1"/>
        <v>14.86</v>
      </c>
      <c r="H32">
        <v>147.05000000000001</v>
      </c>
      <c r="I32" t="s">
        <v>62</v>
      </c>
      <c r="J32">
        <v>14.86</v>
      </c>
      <c r="K32" t="s">
        <v>61</v>
      </c>
      <c r="L32">
        <v>-4.87</v>
      </c>
      <c r="M32">
        <v>0</v>
      </c>
    </row>
    <row r="33" spans="2:13">
      <c r="B33">
        <v>3500</v>
      </c>
      <c r="C33">
        <v>12</v>
      </c>
      <c r="D33">
        <v>174.22800000000001</v>
      </c>
      <c r="E33">
        <v>3485.14</v>
      </c>
      <c r="F33">
        <f t="shared" si="0"/>
        <v>-157.38999999999999</v>
      </c>
      <c r="G33">
        <f t="shared" si="1"/>
        <v>15.91</v>
      </c>
      <c r="H33">
        <v>157.38999999999999</v>
      </c>
      <c r="I33" t="s">
        <v>62</v>
      </c>
      <c r="J33">
        <v>15.91</v>
      </c>
      <c r="K33" t="s">
        <v>61</v>
      </c>
      <c r="L33">
        <v>-5.21</v>
      </c>
      <c r="M33">
        <v>0</v>
      </c>
    </row>
    <row r="34" spans="2:13">
      <c r="B34">
        <v>3550</v>
      </c>
      <c r="C34">
        <v>12</v>
      </c>
      <c r="D34">
        <v>174.22800000000001</v>
      </c>
      <c r="E34">
        <v>3534.04</v>
      </c>
      <c r="F34">
        <f t="shared" si="0"/>
        <v>-167.74</v>
      </c>
      <c r="G34">
        <f t="shared" si="1"/>
        <v>16.96</v>
      </c>
      <c r="H34">
        <v>167.74</v>
      </c>
      <c r="I34" t="s">
        <v>62</v>
      </c>
      <c r="J34">
        <v>16.96</v>
      </c>
      <c r="K34" t="s">
        <v>61</v>
      </c>
      <c r="L34">
        <v>-5.55</v>
      </c>
      <c r="M34">
        <v>0</v>
      </c>
    </row>
    <row r="35" spans="2:13">
      <c r="B35">
        <v>3600</v>
      </c>
      <c r="C35">
        <v>12</v>
      </c>
      <c r="D35">
        <v>174.22800000000001</v>
      </c>
      <c r="E35">
        <v>3582.95</v>
      </c>
      <c r="F35">
        <f t="shared" si="0"/>
        <v>-178.08</v>
      </c>
      <c r="G35">
        <f t="shared" si="1"/>
        <v>18</v>
      </c>
      <c r="H35">
        <v>178.08</v>
      </c>
      <c r="I35" t="s">
        <v>62</v>
      </c>
      <c r="J35">
        <v>18</v>
      </c>
      <c r="K35" t="s">
        <v>61</v>
      </c>
      <c r="L35">
        <v>-5.89</v>
      </c>
      <c r="M35">
        <v>0</v>
      </c>
    </row>
    <row r="36" spans="2:13">
      <c r="B36">
        <v>3650</v>
      </c>
      <c r="C36">
        <v>12</v>
      </c>
      <c r="D36">
        <v>174.22800000000001</v>
      </c>
      <c r="E36">
        <v>3631.86</v>
      </c>
      <c r="F36">
        <f t="shared" si="0"/>
        <v>-188.42</v>
      </c>
      <c r="G36">
        <f t="shared" si="1"/>
        <v>19.05</v>
      </c>
      <c r="H36">
        <v>188.42</v>
      </c>
      <c r="I36" t="s">
        <v>62</v>
      </c>
      <c r="J36">
        <v>19.05</v>
      </c>
      <c r="K36" t="s">
        <v>61</v>
      </c>
      <c r="L36">
        <v>-6.23</v>
      </c>
      <c r="M36">
        <v>0</v>
      </c>
    </row>
    <row r="37" spans="2:13">
      <c r="B37">
        <v>3700</v>
      </c>
      <c r="C37">
        <v>12</v>
      </c>
      <c r="D37">
        <v>174.22800000000001</v>
      </c>
      <c r="E37">
        <v>3680.76</v>
      </c>
      <c r="F37">
        <f t="shared" si="0"/>
        <v>-198.77</v>
      </c>
      <c r="G37">
        <f t="shared" si="1"/>
        <v>20.09</v>
      </c>
      <c r="H37">
        <v>198.77</v>
      </c>
      <c r="I37" t="s">
        <v>62</v>
      </c>
      <c r="J37">
        <v>20.09</v>
      </c>
      <c r="K37" t="s">
        <v>61</v>
      </c>
      <c r="L37">
        <v>-6.58</v>
      </c>
      <c r="M37">
        <v>0</v>
      </c>
    </row>
    <row r="38" spans="2:13">
      <c r="B38">
        <v>3750</v>
      </c>
      <c r="C38">
        <v>12</v>
      </c>
      <c r="D38">
        <v>174.22800000000001</v>
      </c>
      <c r="E38">
        <v>3729.67</v>
      </c>
      <c r="F38">
        <f t="shared" si="0"/>
        <v>-209.11</v>
      </c>
      <c r="G38">
        <f t="shared" si="1"/>
        <v>21.14</v>
      </c>
      <c r="H38">
        <v>209.11</v>
      </c>
      <c r="I38" t="s">
        <v>62</v>
      </c>
      <c r="J38">
        <v>21.14</v>
      </c>
      <c r="K38" t="s">
        <v>61</v>
      </c>
      <c r="L38">
        <v>-6.92</v>
      </c>
      <c r="M38">
        <v>0</v>
      </c>
    </row>
    <row r="39" spans="2:13">
      <c r="B39">
        <v>3800</v>
      </c>
      <c r="C39">
        <v>12</v>
      </c>
      <c r="D39">
        <v>174.22800000000001</v>
      </c>
      <c r="E39">
        <v>3778.58</v>
      </c>
      <c r="F39">
        <f t="shared" si="0"/>
        <v>-219.45</v>
      </c>
      <c r="G39">
        <f t="shared" si="1"/>
        <v>22.18</v>
      </c>
      <c r="H39">
        <v>219.45</v>
      </c>
      <c r="I39" t="s">
        <v>62</v>
      </c>
      <c r="J39">
        <v>22.18</v>
      </c>
      <c r="K39" t="s">
        <v>61</v>
      </c>
      <c r="L39">
        <v>-7.26</v>
      </c>
      <c r="M39">
        <v>0</v>
      </c>
    </row>
    <row r="40" spans="2:13">
      <c r="B40">
        <v>3837.32</v>
      </c>
      <c r="C40">
        <v>12</v>
      </c>
      <c r="D40">
        <v>174.22800000000001</v>
      </c>
      <c r="E40">
        <v>3815.09</v>
      </c>
      <c r="F40">
        <f t="shared" si="0"/>
        <v>-227.17</v>
      </c>
      <c r="G40">
        <f t="shared" si="1"/>
        <v>22.96</v>
      </c>
      <c r="H40">
        <v>227.17</v>
      </c>
      <c r="I40" t="s">
        <v>62</v>
      </c>
      <c r="J40">
        <v>22.96</v>
      </c>
      <c r="K40" t="s">
        <v>61</v>
      </c>
      <c r="L40">
        <v>-7.52</v>
      </c>
      <c r="M40">
        <v>0</v>
      </c>
    </row>
    <row r="41" spans="2:13">
      <c r="B41">
        <v>3850</v>
      </c>
      <c r="C41">
        <v>11.683</v>
      </c>
      <c r="D41">
        <v>174.22800000000001</v>
      </c>
      <c r="E41">
        <v>3827.49</v>
      </c>
      <c r="F41">
        <f t="shared" si="0"/>
        <v>-229.76</v>
      </c>
      <c r="G41">
        <f t="shared" si="1"/>
        <v>23.22</v>
      </c>
      <c r="H41">
        <v>229.76</v>
      </c>
      <c r="I41" t="s">
        <v>62</v>
      </c>
      <c r="J41">
        <v>23.22</v>
      </c>
      <c r="K41" t="s">
        <v>61</v>
      </c>
      <c r="L41">
        <v>-7.6</v>
      </c>
      <c r="M41">
        <v>2.5</v>
      </c>
    </row>
    <row r="42" spans="2:13">
      <c r="B42">
        <v>3900</v>
      </c>
      <c r="C42">
        <v>10.433</v>
      </c>
      <c r="D42">
        <v>174.22800000000001</v>
      </c>
      <c r="E42">
        <v>3876.56</v>
      </c>
      <c r="F42">
        <f t="shared" si="0"/>
        <v>-239.3</v>
      </c>
      <c r="G42">
        <f t="shared" si="1"/>
        <v>24.19</v>
      </c>
      <c r="H42">
        <v>239.3</v>
      </c>
      <c r="I42" t="s">
        <v>62</v>
      </c>
      <c r="J42">
        <v>24.19</v>
      </c>
      <c r="K42" t="s">
        <v>61</v>
      </c>
      <c r="L42">
        <v>-7.92</v>
      </c>
      <c r="M42">
        <v>2.5</v>
      </c>
    </row>
    <row r="43" spans="2:13">
      <c r="B43">
        <v>3950</v>
      </c>
      <c r="C43">
        <v>9.1829999999999998</v>
      </c>
      <c r="D43">
        <v>174.22800000000001</v>
      </c>
      <c r="E43">
        <v>3925.83</v>
      </c>
      <c r="F43">
        <f t="shared" si="0"/>
        <v>-247.78</v>
      </c>
      <c r="G43">
        <f t="shared" si="1"/>
        <v>25.05</v>
      </c>
      <c r="H43">
        <v>247.78</v>
      </c>
      <c r="I43" t="s">
        <v>62</v>
      </c>
      <c r="J43">
        <v>25.05</v>
      </c>
      <c r="K43" t="s">
        <v>61</v>
      </c>
      <c r="L43">
        <v>-8.1999999999999993</v>
      </c>
      <c r="M43">
        <v>2.5</v>
      </c>
    </row>
    <row r="44" spans="2:13">
      <c r="B44">
        <v>4000</v>
      </c>
      <c r="C44">
        <v>7.9329999999999998</v>
      </c>
      <c r="D44">
        <v>174.22800000000001</v>
      </c>
      <c r="E44">
        <v>3975.28</v>
      </c>
      <c r="F44">
        <f t="shared" si="0"/>
        <v>-255.18</v>
      </c>
      <c r="G44">
        <f t="shared" si="1"/>
        <v>25.79</v>
      </c>
      <c r="H44">
        <v>255.18</v>
      </c>
      <c r="I44" t="s">
        <v>62</v>
      </c>
      <c r="J44">
        <v>25.79</v>
      </c>
      <c r="K44" t="s">
        <v>61</v>
      </c>
      <c r="L44">
        <v>-8.44</v>
      </c>
      <c r="M44">
        <v>2.5</v>
      </c>
    </row>
    <row r="45" spans="2:13">
      <c r="B45">
        <v>4050</v>
      </c>
      <c r="C45">
        <v>6.6829999999999998</v>
      </c>
      <c r="D45">
        <v>174.22800000000001</v>
      </c>
      <c r="E45">
        <v>4024.87</v>
      </c>
      <c r="F45">
        <f t="shared" si="0"/>
        <v>-261.51</v>
      </c>
      <c r="G45">
        <f t="shared" si="1"/>
        <v>26.43</v>
      </c>
      <c r="H45">
        <v>261.51</v>
      </c>
      <c r="I45" t="s">
        <v>62</v>
      </c>
      <c r="J45">
        <v>26.43</v>
      </c>
      <c r="K45" t="s">
        <v>61</v>
      </c>
      <c r="L45">
        <v>-8.65</v>
      </c>
      <c r="M45">
        <v>2.5</v>
      </c>
    </row>
    <row r="46" spans="2:13">
      <c r="B46">
        <v>4100</v>
      </c>
      <c r="C46">
        <v>5.4329999999999998</v>
      </c>
      <c r="D46">
        <v>174.22800000000001</v>
      </c>
      <c r="E46">
        <v>4074.59</v>
      </c>
      <c r="F46">
        <f t="shared" si="0"/>
        <v>-266.76</v>
      </c>
      <c r="G46">
        <f t="shared" si="1"/>
        <v>26.96</v>
      </c>
      <c r="H46">
        <v>266.76</v>
      </c>
      <c r="I46" t="s">
        <v>62</v>
      </c>
      <c r="J46">
        <v>26.96</v>
      </c>
      <c r="K46" t="s">
        <v>61</v>
      </c>
      <c r="L46">
        <v>-8.83</v>
      </c>
      <c r="M46">
        <v>2.5</v>
      </c>
    </row>
    <row r="47" spans="2:13">
      <c r="B47">
        <v>4150</v>
      </c>
      <c r="C47">
        <v>4.1829999999999998</v>
      </c>
      <c r="D47">
        <v>174.22800000000001</v>
      </c>
      <c r="E47">
        <v>4124.41</v>
      </c>
      <c r="F47">
        <f t="shared" si="0"/>
        <v>-270.93</v>
      </c>
      <c r="G47">
        <f t="shared" si="1"/>
        <v>27.39</v>
      </c>
      <c r="H47">
        <v>270.93</v>
      </c>
      <c r="I47" t="s">
        <v>62</v>
      </c>
      <c r="J47">
        <v>27.39</v>
      </c>
      <c r="K47" t="s">
        <v>61</v>
      </c>
      <c r="L47">
        <v>-8.9600000000000009</v>
      </c>
      <c r="M47">
        <v>2.5</v>
      </c>
    </row>
    <row r="48" spans="2:13">
      <c r="B48">
        <v>4200</v>
      </c>
      <c r="C48">
        <v>2.9329999999999998</v>
      </c>
      <c r="D48">
        <v>174.22800000000001</v>
      </c>
      <c r="E48">
        <v>4174.3100000000004</v>
      </c>
      <c r="F48">
        <f t="shared" si="0"/>
        <v>-274.01</v>
      </c>
      <c r="G48">
        <f t="shared" si="1"/>
        <v>27.7</v>
      </c>
      <c r="H48">
        <v>274.01</v>
      </c>
      <c r="I48" t="s">
        <v>62</v>
      </c>
      <c r="J48">
        <v>27.7</v>
      </c>
      <c r="K48" t="s">
        <v>61</v>
      </c>
      <c r="L48">
        <v>-9.07</v>
      </c>
      <c r="M48">
        <v>2.5</v>
      </c>
    </row>
    <row r="49" spans="2:13">
      <c r="B49">
        <v>4250</v>
      </c>
      <c r="C49">
        <v>1.6830000000000001</v>
      </c>
      <c r="D49">
        <v>174.22800000000001</v>
      </c>
      <c r="E49">
        <v>4224.2700000000004</v>
      </c>
      <c r="F49">
        <f t="shared" si="0"/>
        <v>-276.02</v>
      </c>
      <c r="G49">
        <f t="shared" si="1"/>
        <v>27.9</v>
      </c>
      <c r="H49">
        <v>276.02</v>
      </c>
      <c r="I49" t="s">
        <v>62</v>
      </c>
      <c r="J49">
        <v>27.9</v>
      </c>
      <c r="K49" t="s">
        <v>61</v>
      </c>
      <c r="L49">
        <v>-9.1300000000000008</v>
      </c>
      <c r="M49">
        <v>2.5</v>
      </c>
    </row>
    <row r="50" spans="2:13">
      <c r="B50">
        <v>4300</v>
      </c>
      <c r="C50">
        <v>0.433</v>
      </c>
      <c r="D50">
        <v>174.22800000000001</v>
      </c>
      <c r="E50">
        <v>4274.26</v>
      </c>
      <c r="F50">
        <f t="shared" si="0"/>
        <v>-276.93</v>
      </c>
      <c r="G50">
        <f t="shared" si="1"/>
        <v>27.99</v>
      </c>
      <c r="H50">
        <v>276.93</v>
      </c>
      <c r="I50" t="s">
        <v>62</v>
      </c>
      <c r="J50">
        <v>27.99</v>
      </c>
      <c r="K50" t="s">
        <v>61</v>
      </c>
      <c r="L50">
        <v>-9.16</v>
      </c>
      <c r="M50">
        <v>2.5</v>
      </c>
    </row>
    <row r="51" spans="2:13">
      <c r="B51">
        <v>4317.32</v>
      </c>
      <c r="C51">
        <v>0</v>
      </c>
      <c r="D51">
        <v>0</v>
      </c>
      <c r="E51">
        <v>4291.59</v>
      </c>
      <c r="F51">
        <f t="shared" si="0"/>
        <v>-277</v>
      </c>
      <c r="G51">
        <f t="shared" si="1"/>
        <v>28</v>
      </c>
      <c r="H51">
        <v>277</v>
      </c>
      <c r="I51" t="s">
        <v>62</v>
      </c>
      <c r="J51">
        <v>28</v>
      </c>
      <c r="K51" t="s">
        <v>61</v>
      </c>
      <c r="L51">
        <v>-9.16</v>
      </c>
      <c r="M51">
        <v>2.5</v>
      </c>
    </row>
    <row r="52" spans="2:13">
      <c r="B52">
        <v>4525.74</v>
      </c>
      <c r="C52">
        <v>0</v>
      </c>
      <c r="D52">
        <v>0</v>
      </c>
      <c r="E52">
        <v>4500</v>
      </c>
      <c r="F52">
        <f t="shared" si="0"/>
        <v>-277</v>
      </c>
      <c r="G52">
        <f t="shared" si="1"/>
        <v>28</v>
      </c>
      <c r="H52">
        <v>277</v>
      </c>
      <c r="I52" t="s">
        <v>62</v>
      </c>
      <c r="J52">
        <v>28</v>
      </c>
      <c r="K52" t="s">
        <v>61</v>
      </c>
      <c r="L52">
        <v>-9.16</v>
      </c>
      <c r="M52">
        <v>0</v>
      </c>
    </row>
    <row r="53" spans="2:13">
      <c r="B53">
        <v>6159</v>
      </c>
      <c r="C53">
        <v>0</v>
      </c>
      <c r="D53">
        <v>0</v>
      </c>
      <c r="E53">
        <v>6133.27</v>
      </c>
      <c r="F53">
        <f t="shared" si="0"/>
        <v>-277</v>
      </c>
      <c r="G53">
        <f t="shared" si="1"/>
        <v>28</v>
      </c>
      <c r="H53">
        <v>277</v>
      </c>
      <c r="I53" t="s">
        <v>62</v>
      </c>
      <c r="J53">
        <v>28</v>
      </c>
      <c r="K53" t="s">
        <v>61</v>
      </c>
      <c r="L53">
        <v>-9.16</v>
      </c>
      <c r="M53">
        <v>0</v>
      </c>
    </row>
    <row r="54" spans="2:13">
      <c r="B54">
        <v>6200</v>
      </c>
      <c r="C54">
        <v>3.28</v>
      </c>
      <c r="D54">
        <v>269.529</v>
      </c>
      <c r="E54">
        <v>6174.24</v>
      </c>
      <c r="F54">
        <f t="shared" si="0"/>
        <v>-277.01</v>
      </c>
      <c r="G54">
        <f t="shared" si="1"/>
        <v>26.83</v>
      </c>
      <c r="H54">
        <v>277.01</v>
      </c>
      <c r="I54" t="s">
        <v>62</v>
      </c>
      <c r="J54">
        <v>26.83</v>
      </c>
      <c r="K54" t="s">
        <v>61</v>
      </c>
      <c r="L54">
        <v>-7.99</v>
      </c>
      <c r="M54">
        <v>8</v>
      </c>
    </row>
    <row r="55" spans="2:13">
      <c r="B55">
        <v>6250</v>
      </c>
      <c r="C55">
        <v>7.28</v>
      </c>
      <c r="D55">
        <v>269.529</v>
      </c>
      <c r="E55">
        <v>6224.02</v>
      </c>
      <c r="F55">
        <f t="shared" si="0"/>
        <v>-277.05</v>
      </c>
      <c r="G55">
        <f t="shared" si="1"/>
        <v>22.23</v>
      </c>
      <c r="H55">
        <v>277.05</v>
      </c>
      <c r="I55" t="s">
        <v>62</v>
      </c>
      <c r="J55">
        <v>22.23</v>
      </c>
      <c r="K55" t="s">
        <v>61</v>
      </c>
      <c r="L55">
        <v>-3.4</v>
      </c>
      <c r="M55">
        <v>8</v>
      </c>
    </row>
    <row r="56" spans="2:13">
      <c r="B56">
        <v>6300</v>
      </c>
      <c r="C56">
        <v>11.28</v>
      </c>
      <c r="D56">
        <v>269.529</v>
      </c>
      <c r="E56">
        <v>6273.35</v>
      </c>
      <c r="F56">
        <f t="shared" si="0"/>
        <v>-277.11</v>
      </c>
      <c r="G56">
        <f t="shared" si="1"/>
        <v>14.17</v>
      </c>
      <c r="H56">
        <v>277.11</v>
      </c>
      <c r="I56" t="s">
        <v>62</v>
      </c>
      <c r="J56">
        <v>14.17</v>
      </c>
      <c r="K56" t="s">
        <v>61</v>
      </c>
      <c r="L56">
        <v>4.6399999999999997</v>
      </c>
      <c r="M56">
        <v>8</v>
      </c>
    </row>
    <row r="57" spans="2:13">
      <c r="B57">
        <v>6350</v>
      </c>
      <c r="C57">
        <v>15.28</v>
      </c>
      <c r="D57">
        <v>269.529</v>
      </c>
      <c r="E57">
        <v>6322.01</v>
      </c>
      <c r="F57">
        <f t="shared" si="0"/>
        <v>-277.20999999999998</v>
      </c>
      <c r="G57">
        <f t="shared" si="1"/>
        <v>2.68</v>
      </c>
      <c r="H57">
        <v>277.20999999999998</v>
      </c>
      <c r="I57" t="s">
        <v>62</v>
      </c>
      <c r="J57">
        <v>2.68</v>
      </c>
      <c r="K57" t="s">
        <v>61</v>
      </c>
      <c r="L57">
        <v>16.11</v>
      </c>
      <c r="M57">
        <v>8</v>
      </c>
    </row>
    <row r="58" spans="2:13">
      <c r="B58">
        <v>6400</v>
      </c>
      <c r="C58">
        <v>19.28</v>
      </c>
      <c r="D58">
        <v>269.529</v>
      </c>
      <c r="E58">
        <v>6369.74</v>
      </c>
      <c r="F58">
        <f t="shared" si="0"/>
        <v>-277.33</v>
      </c>
      <c r="G58">
        <f t="shared" si="1"/>
        <v>-12.16</v>
      </c>
      <c r="H58">
        <v>277.33</v>
      </c>
      <c r="I58" t="s">
        <v>62</v>
      </c>
      <c r="J58">
        <v>12.16</v>
      </c>
      <c r="K58" t="s">
        <v>63</v>
      </c>
      <c r="L58">
        <v>30.93</v>
      </c>
      <c r="M58">
        <v>8</v>
      </c>
    </row>
    <row r="59" spans="2:13">
      <c r="B59">
        <v>6450</v>
      </c>
      <c r="C59">
        <v>23.28</v>
      </c>
      <c r="D59">
        <v>269.529</v>
      </c>
      <c r="E59">
        <v>6416.32</v>
      </c>
      <c r="F59">
        <f t="shared" si="0"/>
        <v>-277.48</v>
      </c>
      <c r="G59">
        <f t="shared" si="1"/>
        <v>-30.31</v>
      </c>
      <c r="H59">
        <v>277.48</v>
      </c>
      <c r="I59" t="s">
        <v>62</v>
      </c>
      <c r="J59">
        <v>30.31</v>
      </c>
      <c r="K59" t="s">
        <v>63</v>
      </c>
      <c r="L59">
        <v>49.04</v>
      </c>
      <c r="M59">
        <v>8</v>
      </c>
    </row>
    <row r="60" spans="2:13">
      <c r="B60">
        <v>6500</v>
      </c>
      <c r="C60">
        <v>27.28</v>
      </c>
      <c r="D60">
        <v>269.529</v>
      </c>
      <c r="E60">
        <v>6461.52</v>
      </c>
      <c r="F60">
        <f t="shared" si="0"/>
        <v>-277.64999999999998</v>
      </c>
      <c r="G60">
        <f t="shared" si="1"/>
        <v>-51.65</v>
      </c>
      <c r="H60">
        <v>277.64999999999998</v>
      </c>
      <c r="I60" t="s">
        <v>62</v>
      </c>
      <c r="J60">
        <v>51.65</v>
      </c>
      <c r="K60" t="s">
        <v>63</v>
      </c>
      <c r="L60">
        <v>70.349999999999994</v>
      </c>
      <c r="M60">
        <v>8</v>
      </c>
    </row>
    <row r="61" spans="2:13">
      <c r="B61">
        <v>6550</v>
      </c>
      <c r="C61">
        <v>31.28</v>
      </c>
      <c r="D61">
        <v>269.529</v>
      </c>
      <c r="E61">
        <v>6505.13</v>
      </c>
      <c r="F61">
        <f t="shared" si="0"/>
        <v>-277.86</v>
      </c>
      <c r="G61">
        <f t="shared" si="1"/>
        <v>-76.099999999999994</v>
      </c>
      <c r="H61">
        <v>277.86</v>
      </c>
      <c r="I61" t="s">
        <v>62</v>
      </c>
      <c r="J61">
        <v>76.099999999999994</v>
      </c>
      <c r="K61" t="s">
        <v>63</v>
      </c>
      <c r="L61">
        <v>94.76</v>
      </c>
      <c r="M61">
        <v>8</v>
      </c>
    </row>
    <row r="62" spans="2:13">
      <c r="B62">
        <v>6600</v>
      </c>
      <c r="C62">
        <v>35.28</v>
      </c>
      <c r="D62">
        <v>269.529</v>
      </c>
      <c r="E62">
        <v>6546.92</v>
      </c>
      <c r="F62">
        <f t="shared" si="0"/>
        <v>-278.08</v>
      </c>
      <c r="G62">
        <f t="shared" si="1"/>
        <v>-103.53</v>
      </c>
      <c r="H62">
        <v>278.08</v>
      </c>
      <c r="I62" t="s">
        <v>62</v>
      </c>
      <c r="J62">
        <v>103.53</v>
      </c>
      <c r="K62" t="s">
        <v>63</v>
      </c>
      <c r="L62">
        <v>122.14</v>
      </c>
      <c r="M62">
        <v>8</v>
      </c>
    </row>
    <row r="63" spans="2:13">
      <c r="B63">
        <v>6650</v>
      </c>
      <c r="C63">
        <v>39.28</v>
      </c>
      <c r="D63">
        <v>269.529</v>
      </c>
      <c r="E63">
        <v>6586.7</v>
      </c>
      <c r="F63">
        <f t="shared" si="0"/>
        <v>-278.33</v>
      </c>
      <c r="G63">
        <f t="shared" si="1"/>
        <v>-133.81</v>
      </c>
      <c r="H63">
        <v>278.33</v>
      </c>
      <c r="I63" t="s">
        <v>62</v>
      </c>
      <c r="J63">
        <v>133.81</v>
      </c>
      <c r="K63" t="s">
        <v>63</v>
      </c>
      <c r="L63">
        <v>152.36000000000001</v>
      </c>
      <c r="M63">
        <v>8</v>
      </c>
    </row>
    <row r="64" spans="2:13">
      <c r="B64">
        <v>6700</v>
      </c>
      <c r="C64">
        <v>43.28</v>
      </c>
      <c r="D64">
        <v>269.529</v>
      </c>
      <c r="E64">
        <v>6624.26</v>
      </c>
      <c r="F64">
        <f t="shared" si="0"/>
        <v>-278.60000000000002</v>
      </c>
      <c r="G64">
        <f t="shared" si="1"/>
        <v>-166.79</v>
      </c>
      <c r="H64">
        <v>278.60000000000002</v>
      </c>
      <c r="I64" t="s">
        <v>62</v>
      </c>
      <c r="J64">
        <v>166.79</v>
      </c>
      <c r="K64" t="s">
        <v>63</v>
      </c>
      <c r="L64">
        <v>185.28</v>
      </c>
      <c r="M64">
        <v>8</v>
      </c>
    </row>
    <row r="65" spans="2:13">
      <c r="B65">
        <v>6750</v>
      </c>
      <c r="C65">
        <v>47.28</v>
      </c>
      <c r="D65">
        <v>269.529</v>
      </c>
      <c r="E65">
        <v>6659.44</v>
      </c>
      <c r="F65">
        <f t="shared" si="0"/>
        <v>-278.89</v>
      </c>
      <c r="G65">
        <f t="shared" si="1"/>
        <v>-202.31</v>
      </c>
      <c r="H65">
        <v>278.89</v>
      </c>
      <c r="I65" t="s">
        <v>62</v>
      </c>
      <c r="J65">
        <v>202.31</v>
      </c>
      <c r="K65" t="s">
        <v>63</v>
      </c>
      <c r="L65">
        <v>220.74</v>
      </c>
      <c r="M65">
        <v>8</v>
      </c>
    </row>
    <row r="66" spans="2:13">
      <c r="B66">
        <v>6800</v>
      </c>
      <c r="C66">
        <v>51.28</v>
      </c>
      <c r="D66">
        <v>269.529</v>
      </c>
      <c r="E66">
        <v>6692.05</v>
      </c>
      <c r="F66">
        <f t="shared" si="0"/>
        <v>-279.20999999999998</v>
      </c>
      <c r="G66">
        <f t="shared" si="1"/>
        <v>-240.19</v>
      </c>
      <c r="H66">
        <v>279.20999999999998</v>
      </c>
      <c r="I66" t="s">
        <v>62</v>
      </c>
      <c r="J66">
        <v>240.19</v>
      </c>
      <c r="K66" t="s">
        <v>63</v>
      </c>
      <c r="L66">
        <v>258.56</v>
      </c>
      <c r="M66">
        <v>8</v>
      </c>
    </row>
    <row r="67" spans="2:13">
      <c r="B67">
        <v>6850</v>
      </c>
      <c r="C67">
        <v>55.28</v>
      </c>
      <c r="D67">
        <v>269.529</v>
      </c>
      <c r="E67">
        <v>6721.94</v>
      </c>
      <c r="F67">
        <f t="shared" si="0"/>
        <v>-279.52999999999997</v>
      </c>
      <c r="G67">
        <f t="shared" si="1"/>
        <v>-280.26</v>
      </c>
      <c r="H67">
        <v>279.52999999999997</v>
      </c>
      <c r="I67" t="s">
        <v>62</v>
      </c>
      <c r="J67">
        <v>280.26</v>
      </c>
      <c r="K67" t="s">
        <v>63</v>
      </c>
      <c r="L67">
        <v>298.56</v>
      </c>
      <c r="M67">
        <v>8</v>
      </c>
    </row>
    <row r="68" spans="2:13">
      <c r="B68">
        <v>6900</v>
      </c>
      <c r="C68">
        <v>59.28</v>
      </c>
      <c r="D68">
        <v>269.529</v>
      </c>
      <c r="E68">
        <v>6748.96</v>
      </c>
      <c r="F68">
        <f t="shared" si="0"/>
        <v>-279.88</v>
      </c>
      <c r="G68">
        <f t="shared" si="1"/>
        <v>-322.32</v>
      </c>
      <c r="H68">
        <v>279.88</v>
      </c>
      <c r="I68" t="s">
        <v>62</v>
      </c>
      <c r="J68">
        <v>322.32</v>
      </c>
      <c r="K68" t="s">
        <v>63</v>
      </c>
      <c r="L68">
        <v>340.54</v>
      </c>
      <c r="M68">
        <v>8</v>
      </c>
    </row>
    <row r="69" spans="2:13">
      <c r="B69">
        <v>6950</v>
      </c>
      <c r="C69">
        <v>63.28</v>
      </c>
      <c r="D69">
        <v>269.529</v>
      </c>
      <c r="E69">
        <v>6772.98</v>
      </c>
      <c r="F69">
        <f t="shared" si="0"/>
        <v>-280.24</v>
      </c>
      <c r="G69">
        <f t="shared" si="1"/>
        <v>-366.16</v>
      </c>
      <c r="H69">
        <v>280.24</v>
      </c>
      <c r="I69" t="s">
        <v>62</v>
      </c>
      <c r="J69">
        <v>366.16</v>
      </c>
      <c r="K69" t="s">
        <v>63</v>
      </c>
      <c r="L69">
        <v>384.31</v>
      </c>
      <c r="M69">
        <v>8</v>
      </c>
    </row>
    <row r="70" spans="2:13">
      <c r="B70">
        <v>7000</v>
      </c>
      <c r="C70">
        <v>67.28</v>
      </c>
      <c r="D70">
        <v>269.529</v>
      </c>
      <c r="E70">
        <v>6793.89</v>
      </c>
      <c r="F70">
        <f t="shared" si="0"/>
        <v>-280.61</v>
      </c>
      <c r="G70">
        <f t="shared" si="1"/>
        <v>-411.56</v>
      </c>
      <c r="H70">
        <v>280.61</v>
      </c>
      <c r="I70" t="s">
        <v>62</v>
      </c>
      <c r="J70">
        <v>411.56</v>
      </c>
      <c r="K70" t="s">
        <v>63</v>
      </c>
      <c r="L70">
        <v>429.63</v>
      </c>
      <c r="M70">
        <v>8</v>
      </c>
    </row>
    <row r="71" spans="2:13">
      <c r="B71">
        <v>7050</v>
      </c>
      <c r="C71">
        <v>71.28</v>
      </c>
      <c r="D71">
        <v>269.529</v>
      </c>
      <c r="E71">
        <v>6811.57</v>
      </c>
      <c r="F71">
        <f t="shared" si="0"/>
        <v>-281</v>
      </c>
      <c r="G71">
        <f t="shared" si="1"/>
        <v>-458.32</v>
      </c>
      <c r="H71">
        <v>281</v>
      </c>
      <c r="I71" t="s">
        <v>62</v>
      </c>
      <c r="J71">
        <v>458.32</v>
      </c>
      <c r="K71" t="s">
        <v>63</v>
      </c>
      <c r="L71">
        <v>476.31</v>
      </c>
      <c r="M71">
        <v>8</v>
      </c>
    </row>
    <row r="72" spans="2:13">
      <c r="B72">
        <v>7100</v>
      </c>
      <c r="C72">
        <v>75.28</v>
      </c>
      <c r="D72">
        <v>269.529</v>
      </c>
      <c r="E72">
        <v>6825.96</v>
      </c>
      <c r="F72">
        <f t="shared" si="0"/>
        <v>-281.39</v>
      </c>
      <c r="G72">
        <f t="shared" si="1"/>
        <v>-506.19</v>
      </c>
      <c r="H72">
        <v>281.39</v>
      </c>
      <c r="I72" t="s">
        <v>62</v>
      </c>
      <c r="J72">
        <v>506.19</v>
      </c>
      <c r="K72" t="s">
        <v>63</v>
      </c>
      <c r="L72">
        <v>524.1</v>
      </c>
      <c r="M72">
        <v>8</v>
      </c>
    </row>
    <row r="73" spans="2:13">
      <c r="B73">
        <v>7150</v>
      </c>
      <c r="C73">
        <v>79.28</v>
      </c>
      <c r="D73">
        <v>269.529</v>
      </c>
      <c r="E73">
        <v>6836.96</v>
      </c>
      <c r="F73">
        <f t="shared" si="0"/>
        <v>-281.79000000000002</v>
      </c>
      <c r="G73">
        <f t="shared" si="1"/>
        <v>-554.95000000000005</v>
      </c>
      <c r="H73">
        <v>281.79000000000002</v>
      </c>
      <c r="I73" t="s">
        <v>62</v>
      </c>
      <c r="J73">
        <v>554.95000000000005</v>
      </c>
      <c r="K73" t="s">
        <v>63</v>
      </c>
      <c r="L73">
        <v>572.77</v>
      </c>
      <c r="M73">
        <v>8</v>
      </c>
    </row>
    <row r="74" spans="2:13">
      <c r="B74">
        <v>7200</v>
      </c>
      <c r="C74">
        <v>83.28</v>
      </c>
      <c r="D74">
        <v>269.529</v>
      </c>
      <c r="E74">
        <v>6844.54</v>
      </c>
      <c r="F74">
        <f t="shared" si="0"/>
        <v>-282.2</v>
      </c>
      <c r="G74">
        <f t="shared" si="1"/>
        <v>-604.36</v>
      </c>
      <c r="H74">
        <v>282.2</v>
      </c>
      <c r="I74" t="s">
        <v>62</v>
      </c>
      <c r="J74">
        <v>604.36</v>
      </c>
      <c r="K74" t="s">
        <v>63</v>
      </c>
      <c r="L74">
        <v>622.1</v>
      </c>
      <c r="M74">
        <v>8</v>
      </c>
    </row>
    <row r="75" spans="2:13">
      <c r="B75">
        <v>7221.5</v>
      </c>
      <c r="C75">
        <v>85</v>
      </c>
      <c r="D75">
        <v>269.529</v>
      </c>
      <c r="E75">
        <v>6846.74</v>
      </c>
      <c r="F75">
        <f t="shared" si="0"/>
        <v>-282.38</v>
      </c>
      <c r="G75">
        <f t="shared" si="1"/>
        <v>-625.75</v>
      </c>
      <c r="H75">
        <v>282.38</v>
      </c>
      <c r="I75" t="s">
        <v>62</v>
      </c>
      <c r="J75">
        <v>625.75</v>
      </c>
      <c r="K75" t="s">
        <v>63</v>
      </c>
      <c r="L75">
        <v>643.45000000000005</v>
      </c>
      <c r="M75">
        <v>8</v>
      </c>
    </row>
    <row r="76" spans="2:13">
      <c r="B76">
        <v>7250</v>
      </c>
      <c r="C76">
        <v>85</v>
      </c>
      <c r="D76">
        <v>269.529</v>
      </c>
      <c r="E76">
        <v>6849.22</v>
      </c>
      <c r="F76">
        <f t="shared" ref="F76:F139" si="2">IF(I76="N",H76,H76*-1)</f>
        <v>-282.61</v>
      </c>
      <c r="G76">
        <f t="shared" ref="G76:G139" si="3">IF(K76="E",J76,J76*-1)</f>
        <v>-654.14</v>
      </c>
      <c r="H76">
        <v>282.61</v>
      </c>
      <c r="I76" t="s">
        <v>62</v>
      </c>
      <c r="J76">
        <v>654.14</v>
      </c>
      <c r="K76" t="s">
        <v>63</v>
      </c>
      <c r="L76">
        <v>671.79</v>
      </c>
      <c r="M76">
        <v>0</v>
      </c>
    </row>
    <row r="77" spans="2:13">
      <c r="B77">
        <v>7296.5</v>
      </c>
      <c r="C77">
        <v>85</v>
      </c>
      <c r="D77">
        <v>269.529</v>
      </c>
      <c r="E77">
        <v>6853.27</v>
      </c>
      <c r="F77">
        <f t="shared" si="2"/>
        <v>-282.99</v>
      </c>
      <c r="G77">
        <f t="shared" si="3"/>
        <v>-700.47</v>
      </c>
      <c r="H77">
        <v>282.99</v>
      </c>
      <c r="I77" t="s">
        <v>62</v>
      </c>
      <c r="J77">
        <v>700.47</v>
      </c>
      <c r="K77" t="s">
        <v>63</v>
      </c>
      <c r="L77">
        <v>718.03</v>
      </c>
      <c r="M77">
        <v>0</v>
      </c>
    </row>
    <row r="78" spans="2:13">
      <c r="B78">
        <v>7300</v>
      </c>
      <c r="C78">
        <v>85.28</v>
      </c>
      <c r="D78">
        <v>269.529</v>
      </c>
      <c r="E78">
        <v>6853.57</v>
      </c>
      <c r="F78">
        <f t="shared" si="2"/>
        <v>-283.02</v>
      </c>
      <c r="G78">
        <f t="shared" si="3"/>
        <v>-703.95</v>
      </c>
      <c r="H78">
        <v>283.02</v>
      </c>
      <c r="I78" t="s">
        <v>62</v>
      </c>
      <c r="J78">
        <v>703.95</v>
      </c>
      <c r="K78" t="s">
        <v>63</v>
      </c>
      <c r="L78">
        <v>721.51</v>
      </c>
      <c r="M78">
        <v>8</v>
      </c>
    </row>
    <row r="79" spans="2:13">
      <c r="B79">
        <v>7350</v>
      </c>
      <c r="C79">
        <v>89.28</v>
      </c>
      <c r="D79">
        <v>269.529</v>
      </c>
      <c r="E79">
        <v>6855.94</v>
      </c>
      <c r="F79">
        <f t="shared" si="2"/>
        <v>-283.43</v>
      </c>
      <c r="G79">
        <f t="shared" si="3"/>
        <v>-753.88</v>
      </c>
      <c r="H79">
        <v>283.43</v>
      </c>
      <c r="I79" t="s">
        <v>62</v>
      </c>
      <c r="J79">
        <v>753.88</v>
      </c>
      <c r="K79" t="s">
        <v>63</v>
      </c>
      <c r="L79">
        <v>771.36</v>
      </c>
      <c r="M79">
        <v>8</v>
      </c>
    </row>
    <row r="80" spans="2:13">
      <c r="B80">
        <v>7359</v>
      </c>
      <c r="C80">
        <v>90</v>
      </c>
      <c r="D80">
        <v>269.529</v>
      </c>
      <c r="E80">
        <v>6856</v>
      </c>
      <c r="F80">
        <f t="shared" si="2"/>
        <v>-283.5</v>
      </c>
      <c r="G80">
        <f t="shared" si="3"/>
        <v>-762.89</v>
      </c>
      <c r="H80">
        <v>283.5</v>
      </c>
      <c r="I80" t="s">
        <v>62</v>
      </c>
      <c r="J80">
        <v>762.89</v>
      </c>
      <c r="K80" t="s">
        <v>63</v>
      </c>
      <c r="L80">
        <v>780.34</v>
      </c>
      <c r="M80">
        <v>8</v>
      </c>
    </row>
    <row r="81" spans="2:13">
      <c r="B81">
        <v>7400</v>
      </c>
      <c r="C81">
        <v>90</v>
      </c>
      <c r="D81">
        <v>269.529</v>
      </c>
      <c r="E81">
        <v>6856</v>
      </c>
      <c r="F81">
        <f t="shared" si="2"/>
        <v>-283.83999999999997</v>
      </c>
      <c r="G81">
        <f t="shared" si="3"/>
        <v>-803.88</v>
      </c>
      <c r="H81">
        <v>283.83999999999997</v>
      </c>
      <c r="I81" t="s">
        <v>62</v>
      </c>
      <c r="J81">
        <v>803.88</v>
      </c>
      <c r="K81" t="s">
        <v>63</v>
      </c>
      <c r="L81">
        <v>821.27</v>
      </c>
      <c r="M81">
        <v>0</v>
      </c>
    </row>
    <row r="82" spans="2:13">
      <c r="B82">
        <v>7450</v>
      </c>
      <c r="C82">
        <v>90</v>
      </c>
      <c r="D82">
        <v>269.529</v>
      </c>
      <c r="E82">
        <v>6856</v>
      </c>
      <c r="F82">
        <f t="shared" si="2"/>
        <v>-284.25</v>
      </c>
      <c r="G82">
        <f t="shared" si="3"/>
        <v>-853.88</v>
      </c>
      <c r="H82">
        <v>284.25</v>
      </c>
      <c r="I82" t="s">
        <v>62</v>
      </c>
      <c r="J82">
        <v>853.88</v>
      </c>
      <c r="K82" t="s">
        <v>63</v>
      </c>
      <c r="L82">
        <v>871.18</v>
      </c>
      <c r="M82">
        <v>0</v>
      </c>
    </row>
    <row r="83" spans="2:13">
      <c r="B83">
        <v>7500</v>
      </c>
      <c r="C83">
        <v>90</v>
      </c>
      <c r="D83">
        <v>269.529</v>
      </c>
      <c r="E83">
        <v>6856</v>
      </c>
      <c r="F83">
        <f t="shared" si="2"/>
        <v>-284.66000000000003</v>
      </c>
      <c r="G83">
        <f t="shared" si="3"/>
        <v>-903.88</v>
      </c>
      <c r="H83">
        <v>284.66000000000003</v>
      </c>
      <c r="I83" t="s">
        <v>62</v>
      </c>
      <c r="J83">
        <v>903.88</v>
      </c>
      <c r="K83" t="s">
        <v>63</v>
      </c>
      <c r="L83">
        <v>921.09</v>
      </c>
      <c r="M83">
        <v>0</v>
      </c>
    </row>
    <row r="84" spans="2:13">
      <c r="B84">
        <v>7550</v>
      </c>
      <c r="C84">
        <v>90</v>
      </c>
      <c r="D84">
        <v>269.529</v>
      </c>
      <c r="E84">
        <v>6856</v>
      </c>
      <c r="F84">
        <f t="shared" si="2"/>
        <v>-285.07</v>
      </c>
      <c r="G84">
        <f t="shared" si="3"/>
        <v>-953.88</v>
      </c>
      <c r="H84">
        <v>285.07</v>
      </c>
      <c r="I84" t="s">
        <v>62</v>
      </c>
      <c r="J84">
        <v>953.88</v>
      </c>
      <c r="K84" t="s">
        <v>63</v>
      </c>
      <c r="L84">
        <v>971</v>
      </c>
      <c r="M84">
        <v>0</v>
      </c>
    </row>
    <row r="85" spans="2:13">
      <c r="B85">
        <v>7600</v>
      </c>
      <c r="C85">
        <v>90</v>
      </c>
      <c r="D85">
        <v>269.529</v>
      </c>
      <c r="E85">
        <v>6856</v>
      </c>
      <c r="F85">
        <f t="shared" si="2"/>
        <v>-285.48</v>
      </c>
      <c r="G85">
        <f t="shared" si="3"/>
        <v>-1003.87</v>
      </c>
      <c r="H85">
        <v>285.48</v>
      </c>
      <c r="I85" t="s">
        <v>62</v>
      </c>
      <c r="J85">
        <v>1003.87</v>
      </c>
      <c r="K85" t="s">
        <v>63</v>
      </c>
      <c r="L85">
        <v>1020.91</v>
      </c>
      <c r="M85">
        <v>0</v>
      </c>
    </row>
    <row r="86" spans="2:13">
      <c r="B86">
        <v>7650</v>
      </c>
      <c r="C86">
        <v>90</v>
      </c>
      <c r="D86">
        <v>269.529</v>
      </c>
      <c r="E86">
        <v>6856</v>
      </c>
      <c r="F86">
        <f t="shared" si="2"/>
        <v>-285.89999999999998</v>
      </c>
      <c r="G86">
        <f t="shared" si="3"/>
        <v>-1053.8699999999999</v>
      </c>
      <c r="H86">
        <v>285.89999999999998</v>
      </c>
      <c r="I86" t="s">
        <v>62</v>
      </c>
      <c r="J86">
        <v>1053.8699999999999</v>
      </c>
      <c r="K86" t="s">
        <v>63</v>
      </c>
      <c r="L86">
        <v>1070.82</v>
      </c>
      <c r="M86">
        <v>0</v>
      </c>
    </row>
    <row r="87" spans="2:13">
      <c r="B87">
        <v>7700</v>
      </c>
      <c r="C87">
        <v>90</v>
      </c>
      <c r="D87">
        <v>269.529</v>
      </c>
      <c r="E87">
        <v>6856</v>
      </c>
      <c r="F87">
        <f t="shared" si="2"/>
        <v>-286.31</v>
      </c>
      <c r="G87">
        <f t="shared" si="3"/>
        <v>-1103.8699999999999</v>
      </c>
      <c r="H87">
        <v>286.31</v>
      </c>
      <c r="I87" t="s">
        <v>62</v>
      </c>
      <c r="J87">
        <v>1103.8699999999999</v>
      </c>
      <c r="K87" t="s">
        <v>63</v>
      </c>
      <c r="L87">
        <v>1120.73</v>
      </c>
      <c r="M87">
        <v>0</v>
      </c>
    </row>
    <row r="88" spans="2:13">
      <c r="B88">
        <v>7750</v>
      </c>
      <c r="C88">
        <v>90</v>
      </c>
      <c r="D88">
        <v>269.529</v>
      </c>
      <c r="E88">
        <v>6856</v>
      </c>
      <c r="F88">
        <f t="shared" si="2"/>
        <v>-286.72000000000003</v>
      </c>
      <c r="G88">
        <f t="shared" si="3"/>
        <v>-1153.8699999999999</v>
      </c>
      <c r="H88">
        <v>286.72000000000003</v>
      </c>
      <c r="I88" t="s">
        <v>62</v>
      </c>
      <c r="J88">
        <v>1153.8699999999999</v>
      </c>
      <c r="K88" t="s">
        <v>63</v>
      </c>
      <c r="L88">
        <v>1170.6500000000001</v>
      </c>
      <c r="M88">
        <v>0</v>
      </c>
    </row>
    <row r="89" spans="2:13">
      <c r="B89">
        <v>7800</v>
      </c>
      <c r="C89">
        <v>90</v>
      </c>
      <c r="D89">
        <v>269.529</v>
      </c>
      <c r="E89">
        <v>6856</v>
      </c>
      <c r="F89">
        <f t="shared" si="2"/>
        <v>-287.13</v>
      </c>
      <c r="G89">
        <f t="shared" si="3"/>
        <v>-1203.8699999999999</v>
      </c>
      <c r="H89">
        <v>287.13</v>
      </c>
      <c r="I89" t="s">
        <v>62</v>
      </c>
      <c r="J89">
        <v>1203.8699999999999</v>
      </c>
      <c r="K89" t="s">
        <v>63</v>
      </c>
      <c r="L89">
        <v>1220.56</v>
      </c>
      <c r="M89">
        <v>0</v>
      </c>
    </row>
    <row r="90" spans="2:13">
      <c r="B90">
        <v>7850</v>
      </c>
      <c r="C90">
        <v>90</v>
      </c>
      <c r="D90">
        <v>269.529</v>
      </c>
      <c r="E90">
        <v>6856</v>
      </c>
      <c r="F90">
        <f t="shared" si="2"/>
        <v>-287.54000000000002</v>
      </c>
      <c r="G90">
        <f t="shared" si="3"/>
        <v>-1253.8599999999999</v>
      </c>
      <c r="H90">
        <v>287.54000000000002</v>
      </c>
      <c r="I90" t="s">
        <v>62</v>
      </c>
      <c r="J90">
        <v>1253.8599999999999</v>
      </c>
      <c r="K90" t="s">
        <v>63</v>
      </c>
      <c r="L90">
        <v>1270.47</v>
      </c>
      <c r="M90">
        <v>0</v>
      </c>
    </row>
    <row r="91" spans="2:13">
      <c r="B91">
        <v>7900</v>
      </c>
      <c r="C91">
        <v>90</v>
      </c>
      <c r="D91">
        <v>269.529</v>
      </c>
      <c r="E91">
        <v>6856</v>
      </c>
      <c r="F91">
        <f t="shared" si="2"/>
        <v>-287.95</v>
      </c>
      <c r="G91">
        <f t="shared" si="3"/>
        <v>-1303.8599999999999</v>
      </c>
      <c r="H91">
        <v>287.95</v>
      </c>
      <c r="I91" t="s">
        <v>62</v>
      </c>
      <c r="J91">
        <v>1303.8599999999999</v>
      </c>
      <c r="K91" t="s">
        <v>63</v>
      </c>
      <c r="L91">
        <v>1320.38</v>
      </c>
      <c r="M91">
        <v>0</v>
      </c>
    </row>
    <row r="92" spans="2:13">
      <c r="B92">
        <v>7950</v>
      </c>
      <c r="C92">
        <v>90</v>
      </c>
      <c r="D92">
        <v>269.529</v>
      </c>
      <c r="E92">
        <v>6856</v>
      </c>
      <c r="F92">
        <f t="shared" si="2"/>
        <v>-288.36</v>
      </c>
      <c r="G92">
        <f t="shared" si="3"/>
        <v>-1353.86</v>
      </c>
      <c r="H92">
        <v>288.36</v>
      </c>
      <c r="I92" t="s">
        <v>62</v>
      </c>
      <c r="J92">
        <v>1353.86</v>
      </c>
      <c r="K92" t="s">
        <v>63</v>
      </c>
      <c r="L92">
        <v>1370.29</v>
      </c>
      <c r="M92">
        <v>0</v>
      </c>
    </row>
    <row r="93" spans="2:13">
      <c r="B93">
        <v>8000</v>
      </c>
      <c r="C93">
        <v>90</v>
      </c>
      <c r="D93">
        <v>269.529</v>
      </c>
      <c r="E93">
        <v>6856</v>
      </c>
      <c r="F93">
        <f t="shared" si="2"/>
        <v>-288.77</v>
      </c>
      <c r="G93">
        <f t="shared" si="3"/>
        <v>-1403.86</v>
      </c>
      <c r="H93">
        <v>288.77</v>
      </c>
      <c r="I93" t="s">
        <v>62</v>
      </c>
      <c r="J93">
        <v>1403.86</v>
      </c>
      <c r="K93" t="s">
        <v>63</v>
      </c>
      <c r="L93">
        <v>1420.2</v>
      </c>
      <c r="M93">
        <v>0</v>
      </c>
    </row>
    <row r="94" spans="2:13">
      <c r="B94">
        <v>8050</v>
      </c>
      <c r="C94">
        <v>90</v>
      </c>
      <c r="D94">
        <v>269.529</v>
      </c>
      <c r="E94">
        <v>6856</v>
      </c>
      <c r="F94">
        <f t="shared" si="2"/>
        <v>-289.18</v>
      </c>
      <c r="G94">
        <f t="shared" si="3"/>
        <v>-1453.86</v>
      </c>
      <c r="H94">
        <v>289.18</v>
      </c>
      <c r="I94" t="s">
        <v>62</v>
      </c>
      <c r="J94">
        <v>1453.86</v>
      </c>
      <c r="K94" t="s">
        <v>63</v>
      </c>
      <c r="L94">
        <v>1470.11</v>
      </c>
      <c r="M94">
        <v>0</v>
      </c>
    </row>
    <row r="95" spans="2:13">
      <c r="B95">
        <v>8100</v>
      </c>
      <c r="C95">
        <v>90</v>
      </c>
      <c r="D95">
        <v>269.529</v>
      </c>
      <c r="E95">
        <v>6856</v>
      </c>
      <c r="F95">
        <f t="shared" si="2"/>
        <v>-289.58999999999997</v>
      </c>
      <c r="G95">
        <f t="shared" si="3"/>
        <v>-1503.86</v>
      </c>
      <c r="H95">
        <v>289.58999999999997</v>
      </c>
      <c r="I95" t="s">
        <v>62</v>
      </c>
      <c r="J95">
        <v>1503.86</v>
      </c>
      <c r="K95" t="s">
        <v>63</v>
      </c>
      <c r="L95">
        <v>1520.02</v>
      </c>
      <c r="M95">
        <v>0</v>
      </c>
    </row>
    <row r="96" spans="2:13">
      <c r="B96">
        <v>8150</v>
      </c>
      <c r="C96">
        <v>90</v>
      </c>
      <c r="D96">
        <v>269.529</v>
      </c>
      <c r="E96">
        <v>6856</v>
      </c>
      <c r="F96">
        <f t="shared" si="2"/>
        <v>-290.01</v>
      </c>
      <c r="G96">
        <f t="shared" si="3"/>
        <v>-1553.85</v>
      </c>
      <c r="H96">
        <v>290.01</v>
      </c>
      <c r="I96" t="s">
        <v>62</v>
      </c>
      <c r="J96">
        <v>1553.85</v>
      </c>
      <c r="K96" t="s">
        <v>63</v>
      </c>
      <c r="L96">
        <v>1569.94</v>
      </c>
      <c r="M96">
        <v>0</v>
      </c>
    </row>
    <row r="97" spans="2:13">
      <c r="B97">
        <v>8200</v>
      </c>
      <c r="C97">
        <v>90</v>
      </c>
      <c r="D97">
        <v>269.529</v>
      </c>
      <c r="E97">
        <v>6856</v>
      </c>
      <c r="F97">
        <f t="shared" si="2"/>
        <v>-290.42</v>
      </c>
      <c r="G97">
        <f t="shared" si="3"/>
        <v>-1603.85</v>
      </c>
      <c r="H97">
        <v>290.42</v>
      </c>
      <c r="I97" t="s">
        <v>62</v>
      </c>
      <c r="J97">
        <v>1603.85</v>
      </c>
      <c r="K97" t="s">
        <v>63</v>
      </c>
      <c r="L97">
        <v>1619.85</v>
      </c>
      <c r="M97">
        <v>0</v>
      </c>
    </row>
    <row r="98" spans="2:13">
      <c r="B98">
        <v>8250</v>
      </c>
      <c r="C98">
        <v>90</v>
      </c>
      <c r="D98">
        <v>269.529</v>
      </c>
      <c r="E98">
        <v>6856</v>
      </c>
      <c r="F98">
        <f t="shared" si="2"/>
        <v>-290.83</v>
      </c>
      <c r="G98">
        <f t="shared" si="3"/>
        <v>-1653.85</v>
      </c>
      <c r="H98">
        <v>290.83</v>
      </c>
      <c r="I98" t="s">
        <v>62</v>
      </c>
      <c r="J98">
        <v>1653.85</v>
      </c>
      <c r="K98" t="s">
        <v>63</v>
      </c>
      <c r="L98">
        <v>1669.76</v>
      </c>
      <c r="M98">
        <v>0</v>
      </c>
    </row>
    <row r="99" spans="2:13">
      <c r="B99">
        <v>8300</v>
      </c>
      <c r="C99">
        <v>90</v>
      </c>
      <c r="D99">
        <v>269.529</v>
      </c>
      <c r="E99">
        <v>6856</v>
      </c>
      <c r="F99">
        <f t="shared" si="2"/>
        <v>-291.24</v>
      </c>
      <c r="G99">
        <f t="shared" si="3"/>
        <v>-1703.85</v>
      </c>
      <c r="H99">
        <v>291.24</v>
      </c>
      <c r="I99" t="s">
        <v>62</v>
      </c>
      <c r="J99">
        <v>1703.85</v>
      </c>
      <c r="K99" t="s">
        <v>63</v>
      </c>
      <c r="L99">
        <v>1719.67</v>
      </c>
      <c r="M99">
        <v>0</v>
      </c>
    </row>
    <row r="100" spans="2:13">
      <c r="B100">
        <v>8350</v>
      </c>
      <c r="C100">
        <v>90</v>
      </c>
      <c r="D100">
        <v>269.529</v>
      </c>
      <c r="E100">
        <v>6856</v>
      </c>
      <c r="F100">
        <f t="shared" si="2"/>
        <v>-291.64999999999998</v>
      </c>
      <c r="G100">
        <f t="shared" si="3"/>
        <v>-1753.85</v>
      </c>
      <c r="H100">
        <v>291.64999999999998</v>
      </c>
      <c r="I100" t="s">
        <v>62</v>
      </c>
      <c r="J100">
        <v>1753.85</v>
      </c>
      <c r="K100" t="s">
        <v>63</v>
      </c>
      <c r="L100">
        <v>1769.58</v>
      </c>
      <c r="M100">
        <v>0</v>
      </c>
    </row>
    <row r="101" spans="2:13">
      <c r="B101">
        <v>8400</v>
      </c>
      <c r="C101">
        <v>90</v>
      </c>
      <c r="D101">
        <v>269.529</v>
      </c>
      <c r="E101">
        <v>6856</v>
      </c>
      <c r="F101">
        <f t="shared" si="2"/>
        <v>-292.06</v>
      </c>
      <c r="G101">
        <f t="shared" si="3"/>
        <v>-1803.85</v>
      </c>
      <c r="H101">
        <v>292.06</v>
      </c>
      <c r="I101" t="s">
        <v>62</v>
      </c>
      <c r="J101">
        <v>1803.85</v>
      </c>
      <c r="K101" t="s">
        <v>63</v>
      </c>
      <c r="L101">
        <v>1819.49</v>
      </c>
      <c r="M101">
        <v>0</v>
      </c>
    </row>
    <row r="102" spans="2:13">
      <c r="B102">
        <v>8450</v>
      </c>
      <c r="C102">
        <v>90</v>
      </c>
      <c r="D102">
        <v>269.529</v>
      </c>
      <c r="E102">
        <v>6856</v>
      </c>
      <c r="F102">
        <f t="shared" si="2"/>
        <v>-292.47000000000003</v>
      </c>
      <c r="G102">
        <f t="shared" si="3"/>
        <v>-1853.84</v>
      </c>
      <c r="H102">
        <v>292.47000000000003</v>
      </c>
      <c r="I102" t="s">
        <v>62</v>
      </c>
      <c r="J102">
        <v>1853.84</v>
      </c>
      <c r="K102" t="s">
        <v>63</v>
      </c>
      <c r="L102">
        <v>1869.4</v>
      </c>
      <c r="M102">
        <v>0</v>
      </c>
    </row>
    <row r="103" spans="2:13">
      <c r="B103">
        <v>8500</v>
      </c>
      <c r="C103">
        <v>90</v>
      </c>
      <c r="D103">
        <v>269.529</v>
      </c>
      <c r="E103">
        <v>6856</v>
      </c>
      <c r="F103">
        <f t="shared" si="2"/>
        <v>-292.88</v>
      </c>
      <c r="G103">
        <f t="shared" si="3"/>
        <v>-1903.84</v>
      </c>
      <c r="H103">
        <v>292.88</v>
      </c>
      <c r="I103" t="s">
        <v>62</v>
      </c>
      <c r="J103">
        <v>1903.84</v>
      </c>
      <c r="K103" t="s">
        <v>63</v>
      </c>
      <c r="L103">
        <v>1919.31</v>
      </c>
      <c r="M103">
        <v>0</v>
      </c>
    </row>
    <row r="104" spans="2:13">
      <c r="B104">
        <v>8550</v>
      </c>
      <c r="C104">
        <v>90</v>
      </c>
      <c r="D104">
        <v>269.529</v>
      </c>
      <c r="E104">
        <v>6856</v>
      </c>
      <c r="F104">
        <f t="shared" si="2"/>
        <v>-293.29000000000002</v>
      </c>
      <c r="G104">
        <f t="shared" si="3"/>
        <v>-1953.84</v>
      </c>
      <c r="H104">
        <v>293.29000000000002</v>
      </c>
      <c r="I104" t="s">
        <v>62</v>
      </c>
      <c r="J104">
        <v>1953.84</v>
      </c>
      <c r="K104" t="s">
        <v>63</v>
      </c>
      <c r="L104">
        <v>1969.23</v>
      </c>
      <c r="M104">
        <v>0</v>
      </c>
    </row>
    <row r="105" spans="2:13">
      <c r="B105">
        <v>8600</v>
      </c>
      <c r="C105">
        <v>90</v>
      </c>
      <c r="D105">
        <v>269.529</v>
      </c>
      <c r="E105">
        <v>6856</v>
      </c>
      <c r="F105">
        <f t="shared" si="2"/>
        <v>-293.70999999999998</v>
      </c>
      <c r="G105">
        <f t="shared" si="3"/>
        <v>-2003.84</v>
      </c>
      <c r="H105">
        <v>293.70999999999998</v>
      </c>
      <c r="I105" t="s">
        <v>62</v>
      </c>
      <c r="J105">
        <v>2003.84</v>
      </c>
      <c r="K105" t="s">
        <v>63</v>
      </c>
      <c r="L105">
        <v>2019.14</v>
      </c>
      <c r="M105">
        <v>0</v>
      </c>
    </row>
    <row r="106" spans="2:13">
      <c r="B106">
        <v>8650</v>
      </c>
      <c r="C106">
        <v>90</v>
      </c>
      <c r="D106">
        <v>269.529</v>
      </c>
      <c r="E106">
        <v>6856</v>
      </c>
      <c r="F106">
        <f t="shared" si="2"/>
        <v>-294.12</v>
      </c>
      <c r="G106">
        <f t="shared" si="3"/>
        <v>-2053.84</v>
      </c>
      <c r="H106">
        <v>294.12</v>
      </c>
      <c r="I106" t="s">
        <v>62</v>
      </c>
      <c r="J106">
        <v>2053.84</v>
      </c>
      <c r="K106" t="s">
        <v>63</v>
      </c>
      <c r="L106">
        <v>2069.0500000000002</v>
      </c>
      <c r="M106">
        <v>0</v>
      </c>
    </row>
    <row r="107" spans="2:13">
      <c r="B107">
        <v>8700</v>
      </c>
      <c r="C107">
        <v>90</v>
      </c>
      <c r="D107">
        <v>269.529</v>
      </c>
      <c r="E107">
        <v>6856</v>
      </c>
      <c r="F107">
        <f t="shared" si="2"/>
        <v>-294.52999999999997</v>
      </c>
      <c r="G107">
        <f t="shared" si="3"/>
        <v>-2103.84</v>
      </c>
      <c r="H107">
        <v>294.52999999999997</v>
      </c>
      <c r="I107" t="s">
        <v>62</v>
      </c>
      <c r="J107">
        <v>2103.84</v>
      </c>
      <c r="K107" t="s">
        <v>63</v>
      </c>
      <c r="L107">
        <v>2118.96</v>
      </c>
      <c r="M107">
        <v>0</v>
      </c>
    </row>
    <row r="108" spans="2:13">
      <c r="B108">
        <v>8750</v>
      </c>
      <c r="C108">
        <v>90</v>
      </c>
      <c r="D108">
        <v>269.529</v>
      </c>
      <c r="E108">
        <v>6856</v>
      </c>
      <c r="F108">
        <f t="shared" si="2"/>
        <v>-294.94</v>
      </c>
      <c r="G108">
        <f t="shared" si="3"/>
        <v>-2153.83</v>
      </c>
      <c r="H108">
        <v>294.94</v>
      </c>
      <c r="I108" t="s">
        <v>62</v>
      </c>
      <c r="J108">
        <v>2153.83</v>
      </c>
      <c r="K108" t="s">
        <v>63</v>
      </c>
      <c r="L108">
        <v>2168.87</v>
      </c>
      <c r="M108">
        <v>0</v>
      </c>
    </row>
    <row r="109" spans="2:13">
      <c r="B109">
        <v>8800</v>
      </c>
      <c r="C109">
        <v>90</v>
      </c>
      <c r="D109">
        <v>269.529</v>
      </c>
      <c r="E109">
        <v>6856</v>
      </c>
      <c r="F109">
        <f t="shared" si="2"/>
        <v>-295.35000000000002</v>
      </c>
      <c r="G109">
        <f t="shared" si="3"/>
        <v>-2203.83</v>
      </c>
      <c r="H109">
        <v>295.35000000000002</v>
      </c>
      <c r="I109" t="s">
        <v>62</v>
      </c>
      <c r="J109">
        <v>2203.83</v>
      </c>
      <c r="K109" t="s">
        <v>63</v>
      </c>
      <c r="L109">
        <v>2218.7800000000002</v>
      </c>
      <c r="M109">
        <v>0</v>
      </c>
    </row>
    <row r="110" spans="2:13">
      <c r="B110">
        <v>8850</v>
      </c>
      <c r="C110">
        <v>90</v>
      </c>
      <c r="D110">
        <v>269.529</v>
      </c>
      <c r="E110">
        <v>6856</v>
      </c>
      <c r="F110">
        <f t="shared" si="2"/>
        <v>-295.76</v>
      </c>
      <c r="G110">
        <f t="shared" si="3"/>
        <v>-2253.83</v>
      </c>
      <c r="H110">
        <v>295.76</v>
      </c>
      <c r="I110" t="s">
        <v>62</v>
      </c>
      <c r="J110">
        <v>2253.83</v>
      </c>
      <c r="K110" t="s">
        <v>63</v>
      </c>
      <c r="L110">
        <v>2268.69</v>
      </c>
      <c r="M110">
        <v>0</v>
      </c>
    </row>
    <row r="111" spans="2:13">
      <c r="B111">
        <v>8900</v>
      </c>
      <c r="C111">
        <v>90</v>
      </c>
      <c r="D111">
        <v>269.529</v>
      </c>
      <c r="E111">
        <v>6856</v>
      </c>
      <c r="F111">
        <f t="shared" si="2"/>
        <v>-296.17</v>
      </c>
      <c r="G111">
        <f t="shared" si="3"/>
        <v>-2303.83</v>
      </c>
      <c r="H111">
        <v>296.17</v>
      </c>
      <c r="I111" t="s">
        <v>62</v>
      </c>
      <c r="J111">
        <v>2303.83</v>
      </c>
      <c r="K111" t="s">
        <v>63</v>
      </c>
      <c r="L111">
        <v>2318.6</v>
      </c>
      <c r="M111">
        <v>0</v>
      </c>
    </row>
    <row r="112" spans="2:13">
      <c r="B112">
        <v>8950</v>
      </c>
      <c r="C112">
        <v>90</v>
      </c>
      <c r="D112">
        <v>269.529</v>
      </c>
      <c r="E112">
        <v>6856</v>
      </c>
      <c r="F112">
        <f t="shared" si="2"/>
        <v>-296.58</v>
      </c>
      <c r="G112">
        <f t="shared" si="3"/>
        <v>-2353.83</v>
      </c>
      <c r="H112">
        <v>296.58</v>
      </c>
      <c r="I112" t="s">
        <v>62</v>
      </c>
      <c r="J112">
        <v>2353.83</v>
      </c>
      <c r="K112" t="s">
        <v>63</v>
      </c>
      <c r="L112">
        <v>2368.52</v>
      </c>
      <c r="M112">
        <v>0</v>
      </c>
    </row>
    <row r="113" spans="2:13">
      <c r="B113">
        <v>9000</v>
      </c>
      <c r="C113">
        <v>90</v>
      </c>
      <c r="D113">
        <v>269.529</v>
      </c>
      <c r="E113">
        <v>6856</v>
      </c>
      <c r="F113">
        <f t="shared" si="2"/>
        <v>-296.99</v>
      </c>
      <c r="G113">
        <f t="shared" si="3"/>
        <v>-2403.83</v>
      </c>
      <c r="H113">
        <v>296.99</v>
      </c>
      <c r="I113" t="s">
        <v>62</v>
      </c>
      <c r="J113">
        <v>2403.83</v>
      </c>
      <c r="K113" t="s">
        <v>63</v>
      </c>
      <c r="L113">
        <v>2418.4299999999998</v>
      </c>
      <c r="M113">
        <v>0</v>
      </c>
    </row>
    <row r="114" spans="2:13">
      <c r="B114">
        <v>9050</v>
      </c>
      <c r="C114">
        <v>90</v>
      </c>
      <c r="D114">
        <v>269.529</v>
      </c>
      <c r="E114">
        <v>6856</v>
      </c>
      <c r="F114">
        <f t="shared" si="2"/>
        <v>-297.41000000000003</v>
      </c>
      <c r="G114">
        <f t="shared" si="3"/>
        <v>-2453.8200000000002</v>
      </c>
      <c r="H114">
        <v>297.41000000000003</v>
      </c>
      <c r="I114" t="s">
        <v>62</v>
      </c>
      <c r="J114">
        <v>2453.8200000000002</v>
      </c>
      <c r="K114" t="s">
        <v>63</v>
      </c>
      <c r="L114">
        <v>2468.34</v>
      </c>
      <c r="M114">
        <v>0</v>
      </c>
    </row>
    <row r="115" spans="2:13">
      <c r="B115">
        <v>9100</v>
      </c>
      <c r="C115">
        <v>90</v>
      </c>
      <c r="D115">
        <v>269.529</v>
      </c>
      <c r="E115">
        <v>6856</v>
      </c>
      <c r="F115">
        <f t="shared" si="2"/>
        <v>-297.82</v>
      </c>
      <c r="G115">
        <f t="shared" si="3"/>
        <v>-2503.8200000000002</v>
      </c>
      <c r="H115">
        <v>297.82</v>
      </c>
      <c r="I115" t="s">
        <v>62</v>
      </c>
      <c r="J115">
        <v>2503.8200000000002</v>
      </c>
      <c r="K115" t="s">
        <v>63</v>
      </c>
      <c r="L115">
        <v>2518.25</v>
      </c>
      <c r="M115">
        <v>0</v>
      </c>
    </row>
    <row r="116" spans="2:13">
      <c r="B116">
        <v>9150</v>
      </c>
      <c r="C116">
        <v>90</v>
      </c>
      <c r="D116">
        <v>269.529</v>
      </c>
      <c r="E116">
        <v>6856</v>
      </c>
      <c r="F116">
        <f t="shared" si="2"/>
        <v>-298.23</v>
      </c>
      <c r="G116">
        <f t="shared" si="3"/>
        <v>-2553.8200000000002</v>
      </c>
      <c r="H116">
        <v>298.23</v>
      </c>
      <c r="I116" t="s">
        <v>62</v>
      </c>
      <c r="J116">
        <v>2553.8200000000002</v>
      </c>
      <c r="K116" t="s">
        <v>63</v>
      </c>
      <c r="L116">
        <v>2568.16</v>
      </c>
      <c r="M116">
        <v>0</v>
      </c>
    </row>
    <row r="117" spans="2:13">
      <c r="B117">
        <v>9200</v>
      </c>
      <c r="C117">
        <v>90</v>
      </c>
      <c r="D117">
        <v>269.529</v>
      </c>
      <c r="E117">
        <v>6856</v>
      </c>
      <c r="F117">
        <f t="shared" si="2"/>
        <v>-298.64</v>
      </c>
      <c r="G117">
        <f t="shared" si="3"/>
        <v>-2603.8200000000002</v>
      </c>
      <c r="H117">
        <v>298.64</v>
      </c>
      <c r="I117" t="s">
        <v>62</v>
      </c>
      <c r="J117">
        <v>2603.8200000000002</v>
      </c>
      <c r="K117" t="s">
        <v>63</v>
      </c>
      <c r="L117">
        <v>2618.0700000000002</v>
      </c>
      <c r="M117">
        <v>0</v>
      </c>
    </row>
    <row r="118" spans="2:13">
      <c r="B118">
        <v>9250</v>
      </c>
      <c r="C118">
        <v>90</v>
      </c>
      <c r="D118">
        <v>269.529</v>
      </c>
      <c r="E118">
        <v>6856</v>
      </c>
      <c r="F118">
        <f t="shared" si="2"/>
        <v>-299.05</v>
      </c>
      <c r="G118">
        <f t="shared" si="3"/>
        <v>-2653.82</v>
      </c>
      <c r="H118">
        <v>299.05</v>
      </c>
      <c r="I118" t="s">
        <v>62</v>
      </c>
      <c r="J118">
        <v>2653.82</v>
      </c>
      <c r="K118" t="s">
        <v>63</v>
      </c>
      <c r="L118">
        <v>2667.98</v>
      </c>
      <c r="M118">
        <v>0</v>
      </c>
    </row>
    <row r="119" spans="2:13">
      <c r="B119">
        <v>9300</v>
      </c>
      <c r="C119">
        <v>90</v>
      </c>
      <c r="D119">
        <v>269.529</v>
      </c>
      <c r="E119">
        <v>6856</v>
      </c>
      <c r="F119">
        <f t="shared" si="2"/>
        <v>-299.45999999999998</v>
      </c>
      <c r="G119">
        <f t="shared" si="3"/>
        <v>-2703.82</v>
      </c>
      <c r="H119">
        <v>299.45999999999998</v>
      </c>
      <c r="I119" t="s">
        <v>62</v>
      </c>
      <c r="J119">
        <v>2703.82</v>
      </c>
      <c r="K119" t="s">
        <v>63</v>
      </c>
      <c r="L119">
        <v>2717.89</v>
      </c>
      <c r="M119">
        <v>0</v>
      </c>
    </row>
    <row r="120" spans="2:13">
      <c r="B120">
        <v>9350</v>
      </c>
      <c r="C120">
        <v>90</v>
      </c>
      <c r="D120">
        <v>269.529</v>
      </c>
      <c r="E120">
        <v>6856</v>
      </c>
      <c r="F120">
        <f t="shared" si="2"/>
        <v>-299.87</v>
      </c>
      <c r="G120">
        <f t="shared" si="3"/>
        <v>-2753.81</v>
      </c>
      <c r="H120">
        <v>299.87</v>
      </c>
      <c r="I120" t="s">
        <v>62</v>
      </c>
      <c r="J120">
        <v>2753.81</v>
      </c>
      <c r="K120" t="s">
        <v>63</v>
      </c>
      <c r="L120">
        <v>2767.8</v>
      </c>
      <c r="M120">
        <v>0</v>
      </c>
    </row>
    <row r="121" spans="2:13">
      <c r="B121">
        <v>9400</v>
      </c>
      <c r="C121">
        <v>90</v>
      </c>
      <c r="D121">
        <v>269.529</v>
      </c>
      <c r="E121">
        <v>6856</v>
      </c>
      <c r="F121">
        <f t="shared" si="2"/>
        <v>-300.27999999999997</v>
      </c>
      <c r="G121">
        <f t="shared" si="3"/>
        <v>-2803.81</v>
      </c>
      <c r="H121">
        <v>300.27999999999997</v>
      </c>
      <c r="I121" t="s">
        <v>62</v>
      </c>
      <c r="J121">
        <v>2803.81</v>
      </c>
      <c r="K121" t="s">
        <v>63</v>
      </c>
      <c r="L121">
        <v>2817.72</v>
      </c>
      <c r="M121">
        <v>0</v>
      </c>
    </row>
    <row r="122" spans="2:13">
      <c r="B122">
        <v>9450</v>
      </c>
      <c r="C122">
        <v>90</v>
      </c>
      <c r="D122">
        <v>269.529</v>
      </c>
      <c r="E122">
        <v>6856</v>
      </c>
      <c r="F122">
        <f t="shared" si="2"/>
        <v>-300.69</v>
      </c>
      <c r="G122">
        <f t="shared" si="3"/>
        <v>-2853.81</v>
      </c>
      <c r="H122">
        <v>300.69</v>
      </c>
      <c r="I122" t="s">
        <v>62</v>
      </c>
      <c r="J122">
        <v>2853.81</v>
      </c>
      <c r="K122" t="s">
        <v>63</v>
      </c>
      <c r="L122">
        <v>2867.63</v>
      </c>
      <c r="M122">
        <v>0</v>
      </c>
    </row>
    <row r="123" spans="2:13">
      <c r="B123">
        <v>9500</v>
      </c>
      <c r="C123">
        <v>90</v>
      </c>
      <c r="D123">
        <v>269.529</v>
      </c>
      <c r="E123">
        <v>6856</v>
      </c>
      <c r="F123">
        <f t="shared" si="2"/>
        <v>-301.11</v>
      </c>
      <c r="G123">
        <f t="shared" si="3"/>
        <v>-2903.81</v>
      </c>
      <c r="H123">
        <v>301.11</v>
      </c>
      <c r="I123" t="s">
        <v>62</v>
      </c>
      <c r="J123">
        <v>2903.81</v>
      </c>
      <c r="K123" t="s">
        <v>63</v>
      </c>
      <c r="L123">
        <v>2917.54</v>
      </c>
      <c r="M123">
        <v>0</v>
      </c>
    </row>
    <row r="124" spans="2:13">
      <c r="B124">
        <v>9550</v>
      </c>
      <c r="C124">
        <v>90</v>
      </c>
      <c r="D124">
        <v>269.529</v>
      </c>
      <c r="E124">
        <v>6856</v>
      </c>
      <c r="F124">
        <f t="shared" si="2"/>
        <v>-301.52</v>
      </c>
      <c r="G124">
        <f t="shared" si="3"/>
        <v>-2953.81</v>
      </c>
      <c r="H124">
        <v>301.52</v>
      </c>
      <c r="I124" t="s">
        <v>62</v>
      </c>
      <c r="J124">
        <v>2953.81</v>
      </c>
      <c r="K124" t="s">
        <v>63</v>
      </c>
      <c r="L124">
        <v>2967.45</v>
      </c>
      <c r="M124">
        <v>0</v>
      </c>
    </row>
    <row r="125" spans="2:13">
      <c r="B125">
        <v>9600</v>
      </c>
      <c r="C125">
        <v>90</v>
      </c>
      <c r="D125">
        <v>269.529</v>
      </c>
      <c r="E125">
        <v>6856</v>
      </c>
      <c r="F125">
        <f t="shared" si="2"/>
        <v>-301.93</v>
      </c>
      <c r="G125">
        <f t="shared" si="3"/>
        <v>-3003.81</v>
      </c>
      <c r="H125">
        <v>301.93</v>
      </c>
      <c r="I125" t="s">
        <v>62</v>
      </c>
      <c r="J125">
        <v>3003.81</v>
      </c>
      <c r="K125" t="s">
        <v>63</v>
      </c>
      <c r="L125">
        <v>3017.36</v>
      </c>
      <c r="M125">
        <v>0</v>
      </c>
    </row>
    <row r="126" spans="2:13">
      <c r="B126">
        <v>9650</v>
      </c>
      <c r="C126">
        <v>90</v>
      </c>
      <c r="D126">
        <v>269.529</v>
      </c>
      <c r="E126">
        <v>6856</v>
      </c>
      <c r="F126">
        <f t="shared" si="2"/>
        <v>-302.33999999999997</v>
      </c>
      <c r="G126">
        <f t="shared" si="3"/>
        <v>-3053.8</v>
      </c>
      <c r="H126">
        <v>302.33999999999997</v>
      </c>
      <c r="I126" t="s">
        <v>62</v>
      </c>
      <c r="J126">
        <v>3053.8</v>
      </c>
      <c r="K126" t="s">
        <v>63</v>
      </c>
      <c r="L126">
        <v>3067.27</v>
      </c>
      <c r="M126">
        <v>0</v>
      </c>
    </row>
    <row r="127" spans="2:13">
      <c r="B127">
        <v>9700</v>
      </c>
      <c r="C127">
        <v>90</v>
      </c>
      <c r="D127">
        <v>269.529</v>
      </c>
      <c r="E127">
        <v>6856</v>
      </c>
      <c r="F127">
        <f t="shared" si="2"/>
        <v>-302.75</v>
      </c>
      <c r="G127">
        <f t="shared" si="3"/>
        <v>-3103.8</v>
      </c>
      <c r="H127">
        <v>302.75</v>
      </c>
      <c r="I127" t="s">
        <v>62</v>
      </c>
      <c r="J127">
        <v>3103.8</v>
      </c>
      <c r="K127" t="s">
        <v>63</v>
      </c>
      <c r="L127">
        <v>3117.18</v>
      </c>
      <c r="M127">
        <v>0</v>
      </c>
    </row>
    <row r="128" spans="2:13">
      <c r="B128">
        <v>9750</v>
      </c>
      <c r="C128">
        <v>90</v>
      </c>
      <c r="D128">
        <v>269.529</v>
      </c>
      <c r="E128">
        <v>6856</v>
      </c>
      <c r="F128">
        <f t="shared" si="2"/>
        <v>-303.16000000000003</v>
      </c>
      <c r="G128">
        <f t="shared" si="3"/>
        <v>-3153.8</v>
      </c>
      <c r="H128">
        <v>303.16000000000003</v>
      </c>
      <c r="I128" t="s">
        <v>62</v>
      </c>
      <c r="J128">
        <v>3153.8</v>
      </c>
      <c r="K128" t="s">
        <v>63</v>
      </c>
      <c r="L128">
        <v>3167.09</v>
      </c>
      <c r="M128">
        <v>0</v>
      </c>
    </row>
    <row r="129" spans="2:13">
      <c r="B129">
        <v>9800</v>
      </c>
      <c r="C129">
        <v>90</v>
      </c>
      <c r="D129">
        <v>269.529</v>
      </c>
      <c r="E129">
        <v>6856</v>
      </c>
      <c r="F129">
        <f t="shared" si="2"/>
        <v>-303.57</v>
      </c>
      <c r="G129">
        <f t="shared" si="3"/>
        <v>-3203.8</v>
      </c>
      <c r="H129">
        <v>303.57</v>
      </c>
      <c r="I129" t="s">
        <v>62</v>
      </c>
      <c r="J129">
        <v>3203.8</v>
      </c>
      <c r="K129" t="s">
        <v>63</v>
      </c>
      <c r="L129">
        <v>3217.01</v>
      </c>
      <c r="M129">
        <v>0</v>
      </c>
    </row>
    <row r="130" spans="2:13">
      <c r="B130">
        <v>9850</v>
      </c>
      <c r="C130">
        <v>90</v>
      </c>
      <c r="D130">
        <v>269.529</v>
      </c>
      <c r="E130">
        <v>6856</v>
      </c>
      <c r="F130">
        <f t="shared" si="2"/>
        <v>-303.98</v>
      </c>
      <c r="G130">
        <f t="shared" si="3"/>
        <v>-3253.8</v>
      </c>
      <c r="H130">
        <v>303.98</v>
      </c>
      <c r="I130" t="s">
        <v>62</v>
      </c>
      <c r="J130">
        <v>3253.8</v>
      </c>
      <c r="K130" t="s">
        <v>63</v>
      </c>
      <c r="L130">
        <v>3266.92</v>
      </c>
      <c r="M130">
        <v>0</v>
      </c>
    </row>
    <row r="131" spans="2:13">
      <c r="B131">
        <v>9900</v>
      </c>
      <c r="C131">
        <v>90</v>
      </c>
      <c r="D131">
        <v>269.529</v>
      </c>
      <c r="E131">
        <v>6856</v>
      </c>
      <c r="F131">
        <f t="shared" si="2"/>
        <v>-304.39</v>
      </c>
      <c r="G131">
        <f t="shared" si="3"/>
        <v>-3303.8</v>
      </c>
      <c r="H131">
        <v>304.39</v>
      </c>
      <c r="I131" t="s">
        <v>62</v>
      </c>
      <c r="J131">
        <v>3303.8</v>
      </c>
      <c r="K131" t="s">
        <v>63</v>
      </c>
      <c r="L131">
        <v>3316.83</v>
      </c>
      <c r="M131">
        <v>0</v>
      </c>
    </row>
    <row r="132" spans="2:13">
      <c r="B132">
        <v>9950</v>
      </c>
      <c r="C132">
        <v>90</v>
      </c>
      <c r="D132">
        <v>269.529</v>
      </c>
      <c r="E132">
        <v>6856</v>
      </c>
      <c r="F132">
        <f t="shared" si="2"/>
        <v>-304.8</v>
      </c>
      <c r="G132">
        <f t="shared" si="3"/>
        <v>-3353.79</v>
      </c>
      <c r="H132">
        <v>304.8</v>
      </c>
      <c r="I132" t="s">
        <v>62</v>
      </c>
      <c r="J132">
        <v>3353.79</v>
      </c>
      <c r="K132" t="s">
        <v>63</v>
      </c>
      <c r="L132">
        <v>3366.74</v>
      </c>
      <c r="M132">
        <v>0</v>
      </c>
    </row>
    <row r="133" spans="2:13">
      <c r="B133">
        <v>10000</v>
      </c>
      <c r="C133">
        <v>90</v>
      </c>
      <c r="D133">
        <v>269.529</v>
      </c>
      <c r="E133">
        <v>6856</v>
      </c>
      <c r="F133">
        <f t="shared" si="2"/>
        <v>-305.22000000000003</v>
      </c>
      <c r="G133">
        <f t="shared" si="3"/>
        <v>-3403.79</v>
      </c>
      <c r="H133">
        <v>305.22000000000003</v>
      </c>
      <c r="I133" t="s">
        <v>62</v>
      </c>
      <c r="J133">
        <v>3403.79</v>
      </c>
      <c r="K133" t="s">
        <v>63</v>
      </c>
      <c r="L133">
        <v>3416.65</v>
      </c>
      <c r="M133">
        <v>0</v>
      </c>
    </row>
    <row r="134" spans="2:13">
      <c r="B134">
        <v>10050</v>
      </c>
      <c r="C134">
        <v>90</v>
      </c>
      <c r="D134">
        <v>269.529</v>
      </c>
      <c r="E134">
        <v>6856</v>
      </c>
      <c r="F134">
        <f t="shared" si="2"/>
        <v>-305.63</v>
      </c>
      <c r="G134">
        <f t="shared" si="3"/>
        <v>-3453.79</v>
      </c>
      <c r="H134">
        <v>305.63</v>
      </c>
      <c r="I134" t="s">
        <v>62</v>
      </c>
      <c r="J134">
        <v>3453.79</v>
      </c>
      <c r="K134" t="s">
        <v>63</v>
      </c>
      <c r="L134">
        <v>3466.56</v>
      </c>
      <c r="M134">
        <v>0</v>
      </c>
    </row>
    <row r="135" spans="2:13">
      <c r="B135">
        <v>10100</v>
      </c>
      <c r="C135">
        <v>90</v>
      </c>
      <c r="D135">
        <v>269.529</v>
      </c>
      <c r="E135">
        <v>6856</v>
      </c>
      <c r="F135">
        <f t="shared" si="2"/>
        <v>-306.04000000000002</v>
      </c>
      <c r="G135">
        <f t="shared" si="3"/>
        <v>-3503.79</v>
      </c>
      <c r="H135">
        <v>306.04000000000002</v>
      </c>
      <c r="I135" t="s">
        <v>62</v>
      </c>
      <c r="J135">
        <v>3503.79</v>
      </c>
      <c r="K135" t="s">
        <v>63</v>
      </c>
      <c r="L135">
        <v>3516.47</v>
      </c>
      <c r="M135">
        <v>0</v>
      </c>
    </row>
    <row r="136" spans="2:13">
      <c r="B136">
        <v>10150</v>
      </c>
      <c r="C136">
        <v>90</v>
      </c>
      <c r="D136">
        <v>269.529</v>
      </c>
      <c r="E136">
        <v>6856</v>
      </c>
      <c r="F136">
        <f t="shared" si="2"/>
        <v>-306.45</v>
      </c>
      <c r="G136">
        <f t="shared" si="3"/>
        <v>-3553.79</v>
      </c>
      <c r="H136">
        <v>306.45</v>
      </c>
      <c r="I136" t="s">
        <v>62</v>
      </c>
      <c r="J136">
        <v>3553.79</v>
      </c>
      <c r="K136" t="s">
        <v>63</v>
      </c>
      <c r="L136">
        <v>3566.38</v>
      </c>
      <c r="M136">
        <v>0</v>
      </c>
    </row>
    <row r="137" spans="2:13">
      <c r="B137">
        <v>10200</v>
      </c>
      <c r="C137">
        <v>90</v>
      </c>
      <c r="D137">
        <v>269.529</v>
      </c>
      <c r="E137">
        <v>6856</v>
      </c>
      <c r="F137">
        <f t="shared" si="2"/>
        <v>-306.86</v>
      </c>
      <c r="G137">
        <f t="shared" si="3"/>
        <v>-3603.79</v>
      </c>
      <c r="H137">
        <v>306.86</v>
      </c>
      <c r="I137" t="s">
        <v>62</v>
      </c>
      <c r="J137">
        <v>3603.79</v>
      </c>
      <c r="K137" t="s">
        <v>63</v>
      </c>
      <c r="L137">
        <v>3616.3</v>
      </c>
      <c r="M137">
        <v>0</v>
      </c>
    </row>
    <row r="138" spans="2:13">
      <c r="B138">
        <v>10250</v>
      </c>
      <c r="C138">
        <v>90</v>
      </c>
      <c r="D138">
        <v>269.529</v>
      </c>
      <c r="E138">
        <v>6856</v>
      </c>
      <c r="F138">
        <f t="shared" si="2"/>
        <v>-307.27</v>
      </c>
      <c r="G138">
        <f t="shared" si="3"/>
        <v>-3653.78</v>
      </c>
      <c r="H138">
        <v>307.27</v>
      </c>
      <c r="I138" t="s">
        <v>62</v>
      </c>
      <c r="J138">
        <v>3653.78</v>
      </c>
      <c r="K138" t="s">
        <v>63</v>
      </c>
      <c r="L138">
        <v>3666.21</v>
      </c>
      <c r="M138">
        <v>0</v>
      </c>
    </row>
    <row r="139" spans="2:13">
      <c r="B139">
        <v>10300</v>
      </c>
      <c r="C139">
        <v>90</v>
      </c>
      <c r="D139">
        <v>269.529</v>
      </c>
      <c r="E139">
        <v>6856</v>
      </c>
      <c r="F139">
        <f t="shared" si="2"/>
        <v>-307.68</v>
      </c>
      <c r="G139">
        <f t="shared" si="3"/>
        <v>-3703.78</v>
      </c>
      <c r="H139">
        <v>307.68</v>
      </c>
      <c r="I139" t="s">
        <v>62</v>
      </c>
      <c r="J139">
        <v>3703.78</v>
      </c>
      <c r="K139" t="s">
        <v>63</v>
      </c>
      <c r="L139">
        <v>3716.12</v>
      </c>
      <c r="M139">
        <v>0</v>
      </c>
    </row>
    <row r="140" spans="2:13">
      <c r="B140">
        <v>10350</v>
      </c>
      <c r="C140">
        <v>90</v>
      </c>
      <c r="D140">
        <v>269.529</v>
      </c>
      <c r="E140">
        <v>6856</v>
      </c>
      <c r="F140">
        <f t="shared" ref="F140:F145" si="4">IF(I140="N",H140,H140*-1)</f>
        <v>-308.08999999999997</v>
      </c>
      <c r="G140">
        <f t="shared" ref="G140:G145" si="5">IF(K140="E",J140,J140*-1)</f>
        <v>-3753.78</v>
      </c>
      <c r="H140">
        <v>308.08999999999997</v>
      </c>
      <c r="I140" t="s">
        <v>62</v>
      </c>
      <c r="J140">
        <v>3753.78</v>
      </c>
      <c r="K140" t="s">
        <v>63</v>
      </c>
      <c r="L140">
        <v>3766.03</v>
      </c>
      <c r="M140">
        <v>0</v>
      </c>
    </row>
    <row r="141" spans="2:13">
      <c r="B141">
        <v>10400</v>
      </c>
      <c r="C141">
        <v>90</v>
      </c>
      <c r="D141">
        <v>269.529</v>
      </c>
      <c r="E141">
        <v>6856</v>
      </c>
      <c r="F141">
        <f t="shared" si="4"/>
        <v>-308.5</v>
      </c>
      <c r="G141">
        <f t="shared" si="5"/>
        <v>-3803.78</v>
      </c>
      <c r="H141">
        <v>308.5</v>
      </c>
      <c r="I141" t="s">
        <v>62</v>
      </c>
      <c r="J141">
        <v>3803.78</v>
      </c>
      <c r="K141" t="s">
        <v>63</v>
      </c>
      <c r="L141">
        <v>3815.94</v>
      </c>
      <c r="M141">
        <v>0</v>
      </c>
    </row>
    <row r="142" spans="2:13">
      <c r="B142">
        <v>10450</v>
      </c>
      <c r="C142">
        <v>90</v>
      </c>
      <c r="D142">
        <v>269.529</v>
      </c>
      <c r="E142">
        <v>6856</v>
      </c>
      <c r="F142">
        <f t="shared" si="4"/>
        <v>-308.92</v>
      </c>
      <c r="G142">
        <f t="shared" si="5"/>
        <v>-3853.78</v>
      </c>
      <c r="H142">
        <v>308.92</v>
      </c>
      <c r="I142" t="s">
        <v>62</v>
      </c>
      <c r="J142">
        <v>3853.78</v>
      </c>
      <c r="K142" t="s">
        <v>63</v>
      </c>
      <c r="L142">
        <v>3865.85</v>
      </c>
      <c r="M142">
        <v>0</v>
      </c>
    </row>
    <row r="143" spans="2:13">
      <c r="B143">
        <v>10500</v>
      </c>
      <c r="C143">
        <v>90</v>
      </c>
      <c r="D143">
        <v>269.529</v>
      </c>
      <c r="E143">
        <v>6856</v>
      </c>
      <c r="F143">
        <f t="shared" si="4"/>
        <v>-309.33</v>
      </c>
      <c r="G143">
        <f t="shared" si="5"/>
        <v>-3903.78</v>
      </c>
      <c r="H143">
        <v>309.33</v>
      </c>
      <c r="I143" t="s">
        <v>62</v>
      </c>
      <c r="J143">
        <v>3903.78</v>
      </c>
      <c r="K143" t="s">
        <v>63</v>
      </c>
      <c r="L143">
        <v>3915.76</v>
      </c>
      <c r="M143">
        <v>0</v>
      </c>
    </row>
    <row r="144" spans="2:13">
      <c r="B144">
        <v>10550</v>
      </c>
      <c r="C144">
        <v>90</v>
      </c>
      <c r="D144">
        <v>269.529</v>
      </c>
      <c r="E144">
        <v>6856</v>
      </c>
      <c r="F144">
        <f t="shared" si="4"/>
        <v>-309.74</v>
      </c>
      <c r="G144">
        <f t="shared" si="5"/>
        <v>-3953.77</v>
      </c>
      <c r="H144">
        <v>309.74</v>
      </c>
      <c r="I144" t="s">
        <v>62</v>
      </c>
      <c r="J144">
        <v>3953.77</v>
      </c>
      <c r="K144" t="s">
        <v>63</v>
      </c>
      <c r="L144">
        <v>3965.67</v>
      </c>
      <c r="M144">
        <v>0</v>
      </c>
    </row>
    <row r="145" spans="2:13">
      <c r="B145">
        <v>10600</v>
      </c>
      <c r="C145">
        <v>90</v>
      </c>
      <c r="D145">
        <v>269.529</v>
      </c>
      <c r="E145">
        <v>6856</v>
      </c>
      <c r="F145">
        <f t="shared" si="4"/>
        <v>-310.14999999999998</v>
      </c>
      <c r="G145">
        <f t="shared" si="5"/>
        <v>-4003.77</v>
      </c>
      <c r="H145">
        <v>310.14999999999998</v>
      </c>
      <c r="I145" t="s">
        <v>62</v>
      </c>
      <c r="J145">
        <v>4003.77</v>
      </c>
      <c r="K145" t="s">
        <v>63</v>
      </c>
      <c r="L145">
        <v>4015.59</v>
      </c>
      <c r="M145">
        <v>0</v>
      </c>
    </row>
    <row r="146" spans="2:13">
      <c r="B146">
        <v>10650</v>
      </c>
      <c r="C146">
        <v>90</v>
      </c>
      <c r="D146">
        <v>269.529</v>
      </c>
      <c r="E146">
        <v>6856</v>
      </c>
      <c r="F146">
        <f>IF(I146="N",H146,H146*-1)</f>
        <v>-310.56</v>
      </c>
      <c r="G146">
        <f>IF(K146="E",J146,J146*-1)</f>
        <v>-4053.77</v>
      </c>
      <c r="H146">
        <v>310.56</v>
      </c>
      <c r="I146" t="s">
        <v>62</v>
      </c>
      <c r="J146">
        <v>4053.77</v>
      </c>
      <c r="K146" t="s">
        <v>63</v>
      </c>
      <c r="L146">
        <v>4065.5</v>
      </c>
      <c r="M146">
        <v>0</v>
      </c>
    </row>
    <row r="147" spans="2:13">
      <c r="B147">
        <v>10700</v>
      </c>
      <c r="C147">
        <v>90</v>
      </c>
      <c r="D147">
        <v>269.529</v>
      </c>
      <c r="E147">
        <v>6856</v>
      </c>
      <c r="F147">
        <f t="shared" ref="F147:F158" si="6">IF(I147="N",H147,H147*-1)</f>
        <v>-310.97000000000003</v>
      </c>
      <c r="G147">
        <f t="shared" ref="G147:G158" si="7">IF(K147="E",J147,J147*-1)</f>
        <v>-4103.7700000000004</v>
      </c>
      <c r="H147">
        <v>310.97000000000003</v>
      </c>
      <c r="I147" t="s">
        <v>62</v>
      </c>
      <c r="J147">
        <v>4103.7700000000004</v>
      </c>
      <c r="K147" t="s">
        <v>63</v>
      </c>
      <c r="L147">
        <v>4115.41</v>
      </c>
      <c r="M147">
        <v>0</v>
      </c>
    </row>
    <row r="148" spans="2:13">
      <c r="B148">
        <v>10750</v>
      </c>
      <c r="C148">
        <v>90</v>
      </c>
      <c r="D148">
        <v>269.529</v>
      </c>
      <c r="E148">
        <v>6856</v>
      </c>
      <c r="F148">
        <f t="shared" si="6"/>
        <v>-311.38</v>
      </c>
      <c r="G148">
        <f t="shared" si="7"/>
        <v>-4153.7700000000004</v>
      </c>
      <c r="H148">
        <v>311.38</v>
      </c>
      <c r="I148" t="s">
        <v>62</v>
      </c>
      <c r="J148">
        <v>4153.7700000000004</v>
      </c>
      <c r="K148" t="s">
        <v>63</v>
      </c>
      <c r="L148">
        <v>4165.32</v>
      </c>
      <c r="M148">
        <v>0</v>
      </c>
    </row>
    <row r="149" spans="2:13">
      <c r="B149">
        <v>10800</v>
      </c>
      <c r="C149">
        <v>90</v>
      </c>
      <c r="D149">
        <v>269.529</v>
      </c>
      <c r="E149">
        <v>6856</v>
      </c>
      <c r="F149">
        <f t="shared" si="6"/>
        <v>-311.79000000000002</v>
      </c>
      <c r="G149">
        <f t="shared" si="7"/>
        <v>-4203.7700000000004</v>
      </c>
      <c r="H149">
        <v>311.79000000000002</v>
      </c>
      <c r="I149" t="s">
        <v>62</v>
      </c>
      <c r="J149">
        <v>4203.7700000000004</v>
      </c>
      <c r="K149" t="s">
        <v>63</v>
      </c>
      <c r="L149">
        <v>4215.2299999999996</v>
      </c>
      <c r="M149">
        <v>0</v>
      </c>
    </row>
    <row r="150" spans="2:13">
      <c r="B150">
        <v>10850</v>
      </c>
      <c r="C150">
        <v>90</v>
      </c>
      <c r="D150">
        <v>269.529</v>
      </c>
      <c r="E150">
        <v>6856</v>
      </c>
      <c r="F150">
        <f t="shared" si="6"/>
        <v>-312.2</v>
      </c>
      <c r="G150">
        <f t="shared" si="7"/>
        <v>-4253.76</v>
      </c>
      <c r="H150">
        <v>312.2</v>
      </c>
      <c r="I150" t="s">
        <v>62</v>
      </c>
      <c r="J150">
        <v>4253.76</v>
      </c>
      <c r="K150" t="s">
        <v>63</v>
      </c>
      <c r="L150">
        <v>4265.1400000000003</v>
      </c>
      <c r="M150">
        <v>0</v>
      </c>
    </row>
    <row r="151" spans="2:13">
      <c r="B151">
        <v>10900</v>
      </c>
      <c r="C151">
        <v>90</v>
      </c>
      <c r="D151">
        <v>269.529</v>
      </c>
      <c r="E151">
        <v>6856</v>
      </c>
      <c r="F151">
        <f t="shared" si="6"/>
        <v>-312.62</v>
      </c>
      <c r="G151">
        <f t="shared" si="7"/>
        <v>-4303.76</v>
      </c>
      <c r="H151">
        <v>312.62</v>
      </c>
      <c r="I151" t="s">
        <v>62</v>
      </c>
      <c r="J151">
        <v>4303.76</v>
      </c>
      <c r="K151" t="s">
        <v>63</v>
      </c>
      <c r="L151">
        <v>4315.05</v>
      </c>
      <c r="M151">
        <v>0</v>
      </c>
    </row>
    <row r="152" spans="2:13">
      <c r="B152">
        <v>10950</v>
      </c>
      <c r="C152">
        <v>90</v>
      </c>
      <c r="D152">
        <v>269.529</v>
      </c>
      <c r="E152">
        <v>6856</v>
      </c>
      <c r="F152">
        <f t="shared" si="6"/>
        <v>-313.02999999999997</v>
      </c>
      <c r="G152">
        <f t="shared" si="7"/>
        <v>-4353.76</v>
      </c>
      <c r="H152">
        <v>313.02999999999997</v>
      </c>
      <c r="I152" t="s">
        <v>62</v>
      </c>
      <c r="J152">
        <v>4353.76</v>
      </c>
      <c r="K152" t="s">
        <v>63</v>
      </c>
      <c r="L152">
        <v>4364.96</v>
      </c>
      <c r="M152">
        <v>0</v>
      </c>
    </row>
    <row r="153" spans="2:13">
      <c r="B153">
        <v>11000</v>
      </c>
      <c r="C153">
        <v>90</v>
      </c>
      <c r="D153">
        <v>269.529</v>
      </c>
      <c r="E153">
        <v>6856</v>
      </c>
      <c r="F153">
        <f t="shared" si="6"/>
        <v>-313.44</v>
      </c>
      <c r="G153">
        <f t="shared" si="7"/>
        <v>-4403.76</v>
      </c>
      <c r="H153">
        <v>313.44</v>
      </c>
      <c r="I153" t="s">
        <v>62</v>
      </c>
      <c r="J153">
        <v>4403.76</v>
      </c>
      <c r="K153" t="s">
        <v>63</v>
      </c>
      <c r="L153">
        <v>4414.88</v>
      </c>
      <c r="M153">
        <v>0</v>
      </c>
    </row>
    <row r="154" spans="2:13">
      <c r="B154">
        <v>11050</v>
      </c>
      <c r="C154">
        <v>90</v>
      </c>
      <c r="D154">
        <v>269.529</v>
      </c>
      <c r="E154">
        <v>6856</v>
      </c>
      <c r="F154">
        <f t="shared" si="6"/>
        <v>-313.85000000000002</v>
      </c>
      <c r="G154">
        <f t="shared" si="7"/>
        <v>-4453.76</v>
      </c>
      <c r="H154">
        <v>313.85000000000002</v>
      </c>
      <c r="I154" t="s">
        <v>62</v>
      </c>
      <c r="J154">
        <v>4453.76</v>
      </c>
      <c r="K154" t="s">
        <v>63</v>
      </c>
      <c r="L154">
        <v>4464.79</v>
      </c>
      <c r="M154">
        <v>0</v>
      </c>
    </row>
    <row r="155" spans="2:13">
      <c r="B155">
        <v>11100</v>
      </c>
      <c r="C155">
        <v>90</v>
      </c>
      <c r="D155">
        <v>269.529</v>
      </c>
      <c r="E155">
        <v>6856</v>
      </c>
      <c r="F155">
        <f t="shared" si="6"/>
        <v>-314.26</v>
      </c>
      <c r="G155">
        <f t="shared" si="7"/>
        <v>-4503.76</v>
      </c>
      <c r="H155">
        <v>314.26</v>
      </c>
      <c r="I155" t="s">
        <v>62</v>
      </c>
      <c r="J155">
        <v>4503.76</v>
      </c>
      <c r="K155" t="s">
        <v>63</v>
      </c>
      <c r="L155">
        <v>4514.7</v>
      </c>
      <c r="M155">
        <v>0</v>
      </c>
    </row>
    <row r="156" spans="2:13">
      <c r="B156">
        <v>11150</v>
      </c>
      <c r="C156">
        <v>90</v>
      </c>
      <c r="D156">
        <v>269.529</v>
      </c>
      <c r="E156">
        <v>6856</v>
      </c>
      <c r="F156">
        <f t="shared" si="6"/>
        <v>-314.67</v>
      </c>
      <c r="G156">
        <f t="shared" si="7"/>
        <v>-4553.75</v>
      </c>
      <c r="H156">
        <v>314.67</v>
      </c>
      <c r="I156" t="s">
        <v>62</v>
      </c>
      <c r="J156">
        <v>4553.75</v>
      </c>
      <c r="K156" t="s">
        <v>63</v>
      </c>
      <c r="L156">
        <v>4564.6099999999997</v>
      </c>
      <c r="M156">
        <v>0</v>
      </c>
    </row>
    <row r="157" spans="2:13">
      <c r="B157">
        <v>11200</v>
      </c>
      <c r="C157">
        <v>90</v>
      </c>
      <c r="D157">
        <v>269.529</v>
      </c>
      <c r="E157">
        <v>6856</v>
      </c>
      <c r="F157">
        <f t="shared" si="6"/>
        <v>-315.08</v>
      </c>
      <c r="G157">
        <f t="shared" si="7"/>
        <v>-4603.75</v>
      </c>
      <c r="H157">
        <v>315.08</v>
      </c>
      <c r="I157" t="s">
        <v>62</v>
      </c>
      <c r="J157">
        <v>4603.75</v>
      </c>
      <c r="K157" t="s">
        <v>63</v>
      </c>
      <c r="L157">
        <v>4614.5200000000004</v>
      </c>
      <c r="M157">
        <v>0</v>
      </c>
    </row>
    <row r="158" spans="2:13">
      <c r="B158">
        <v>11239.99</v>
      </c>
      <c r="C158">
        <v>90</v>
      </c>
      <c r="D158">
        <v>269.529</v>
      </c>
      <c r="E158">
        <v>6856</v>
      </c>
      <c r="F158">
        <f t="shared" si="6"/>
        <v>-315.41000000000003</v>
      </c>
      <c r="G158">
        <f t="shared" si="7"/>
        <v>-4643.74</v>
      </c>
      <c r="H158">
        <v>315.41000000000003</v>
      </c>
      <c r="I158" t="s">
        <v>62</v>
      </c>
      <c r="J158">
        <v>4643.74</v>
      </c>
      <c r="K158" t="s">
        <v>63</v>
      </c>
      <c r="L158">
        <v>4654.4399999999996</v>
      </c>
      <c r="M158">
        <v>0</v>
      </c>
    </row>
    <row r="161" spans="1:18">
      <c r="A161" t="s">
        <v>64</v>
      </c>
      <c r="B161" t="s">
        <v>65</v>
      </c>
      <c r="C161" t="s">
        <v>66</v>
      </c>
      <c r="D161" t="s">
        <v>67</v>
      </c>
      <c r="E161" t="s">
        <v>68</v>
      </c>
      <c r="H161" t="s">
        <v>69</v>
      </c>
      <c r="I161" t="s">
        <v>70</v>
      </c>
      <c r="J161" t="s">
        <v>71</v>
      </c>
      <c r="K161" t="s">
        <v>72</v>
      </c>
      <c r="L161" t="s">
        <v>73</v>
      </c>
      <c r="M161" t="s">
        <v>74</v>
      </c>
      <c r="N161" t="s">
        <v>66</v>
      </c>
      <c r="O161" t="s">
        <v>75</v>
      </c>
      <c r="P161" t="s">
        <v>76</v>
      </c>
      <c r="Q161" t="s">
        <v>27</v>
      </c>
      <c r="R161" t="s">
        <v>77</v>
      </c>
    </row>
    <row r="162" spans="1:18">
      <c r="A162" t="s">
        <v>49</v>
      </c>
      <c r="B162" t="s">
        <v>78</v>
      </c>
      <c r="C162" t="s">
        <v>66</v>
      </c>
      <c r="D162" t="s">
        <v>75</v>
      </c>
      <c r="E162" t="s">
        <v>76</v>
      </c>
      <c r="H162" t="s">
        <v>79</v>
      </c>
      <c r="I162" t="s">
        <v>54</v>
      </c>
      <c r="J162" t="s">
        <v>73</v>
      </c>
      <c r="K162" t="s">
        <v>55</v>
      </c>
      <c r="L162" t="s">
        <v>66</v>
      </c>
      <c r="M162" t="s">
        <v>75</v>
      </c>
      <c r="N162" t="s">
        <v>76</v>
      </c>
      <c r="O162" t="s">
        <v>80</v>
      </c>
    </row>
    <row r="164" spans="1:18">
      <c r="A164" t="s">
        <v>81</v>
      </c>
      <c r="B164" t="s">
        <v>50</v>
      </c>
      <c r="C164" t="s">
        <v>82</v>
      </c>
      <c r="D164" t="s">
        <v>83</v>
      </c>
      <c r="E164" t="s">
        <v>67</v>
      </c>
      <c r="H164" t="s">
        <v>84</v>
      </c>
      <c r="I164" t="s">
        <v>85</v>
      </c>
      <c r="J164">
        <v>100</v>
      </c>
      <c r="K164" t="s">
        <v>86</v>
      </c>
    </row>
    <row r="165" spans="1:18">
      <c r="A165" t="s">
        <v>49</v>
      </c>
      <c r="B165" t="s">
        <v>56</v>
      </c>
      <c r="C165" t="s">
        <v>83</v>
      </c>
      <c r="D165" t="s">
        <v>87</v>
      </c>
      <c r="E165" t="s">
        <v>88</v>
      </c>
      <c r="H165" t="s">
        <v>73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127</v>
      </c>
      <c r="O165" t="s">
        <v>94</v>
      </c>
    </row>
    <row r="167" spans="1:18">
      <c r="A167" t="s">
        <v>95</v>
      </c>
      <c r="B167" t="s">
        <v>96</v>
      </c>
      <c r="C167" t="s">
        <v>83</v>
      </c>
      <c r="D167" t="s">
        <v>97</v>
      </c>
      <c r="E167" t="s">
        <v>98</v>
      </c>
      <c r="H167" t="s">
        <v>99</v>
      </c>
      <c r="I167">
        <v>1983</v>
      </c>
      <c r="J167" t="s">
        <v>100</v>
      </c>
      <c r="K167" t="s">
        <v>39</v>
      </c>
      <c r="L167" t="s">
        <v>101</v>
      </c>
      <c r="M167" t="s">
        <v>102</v>
      </c>
      <c r="N167" t="s">
        <v>103</v>
      </c>
      <c r="O167" t="s">
        <v>35</v>
      </c>
      <c r="P167" t="s">
        <v>104</v>
      </c>
    </row>
    <row r="168" spans="1:18">
      <c r="A168" t="s">
        <v>105</v>
      </c>
      <c r="B168" t="s">
        <v>106</v>
      </c>
      <c r="C168" t="s">
        <v>83</v>
      </c>
      <c r="D168" t="s">
        <v>107</v>
      </c>
    </row>
    <row r="169" spans="1:18">
      <c r="A169" t="s">
        <v>27</v>
      </c>
      <c r="B169" t="s">
        <v>108</v>
      </c>
      <c r="C169" t="s">
        <v>109</v>
      </c>
      <c r="D169" t="s">
        <v>110</v>
      </c>
      <c r="E169" t="s">
        <v>83</v>
      </c>
      <c r="H169" t="s">
        <v>111</v>
      </c>
    </row>
    <row r="171" spans="1:18">
      <c r="A171" t="s">
        <v>112</v>
      </c>
      <c r="B171" t="s">
        <v>113</v>
      </c>
      <c r="C171" t="s">
        <v>114</v>
      </c>
      <c r="D171" t="s">
        <v>115</v>
      </c>
      <c r="E171" t="s">
        <v>116</v>
      </c>
      <c r="H171" t="s">
        <v>117</v>
      </c>
      <c r="I171" t="s">
        <v>109</v>
      </c>
      <c r="J171" t="s">
        <v>118</v>
      </c>
      <c r="K171" t="s">
        <v>48</v>
      </c>
      <c r="L171" t="s">
        <v>51</v>
      </c>
      <c r="M171" t="s">
        <v>93</v>
      </c>
      <c r="N171" t="s">
        <v>128</v>
      </c>
    </row>
    <row r="172" spans="1:18">
      <c r="A172" t="s">
        <v>119</v>
      </c>
      <c r="B172" t="s">
        <v>120</v>
      </c>
      <c r="C172" t="s">
        <v>121</v>
      </c>
      <c r="D172" t="s">
        <v>122</v>
      </c>
      <c r="E172" t="s">
        <v>83</v>
      </c>
      <c r="H172" t="s">
        <v>129</v>
      </c>
      <c r="I172" t="s">
        <v>67</v>
      </c>
      <c r="J172" t="s">
        <v>119</v>
      </c>
      <c r="K172" t="s">
        <v>123</v>
      </c>
      <c r="L172" t="s">
        <v>93</v>
      </c>
      <c r="M172" t="s">
        <v>127</v>
      </c>
      <c r="N172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Guttersen State D16-63-1HN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2012-01-12T21:58:21Z</dcterms:modified>
</cp:coreProperties>
</file>