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<sst xmlns="http://schemas.openxmlformats.org/spreadsheetml/2006/main" count="42" uniqueCount="38">
  <si>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</si>
  <si>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</si>
  <si>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</si>
  <si>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</si>
  <si>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</si>
  <si>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</si>
  <si>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</si>
  <si>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</si>
  <si>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</si>
  <si>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</si>
  <si>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</si>
  <si>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</si>
  <si>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</si>
  <si>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</si>
  <si>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</si>
  <si>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</si>
  <si>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</si>
  <si>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</si>
  <si>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</si>
  <si>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</si>
  <si>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</si>
  <si>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</si>
  <si>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</si>
  <si>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</si>
  <si>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</si>
  <si>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</si>
  <si>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</si>
  <si>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</si>
  <si>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</si>
  <si>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</si>
  <si>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</si>
  <si>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</si>
  <si>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</si>
  <si>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</si>
  <si>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Klein B16-99HZ</t>
  </si>
  <si>
    <t>05-123-32650</t>
  </si>
  <si>
    <t>SESE 16 5N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</si>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</sst>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89">
    <xf numFmtId="0" fontId="0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7" fillId="21" borderId="5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8" fillId="22" borderId="6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4" fillId="8" borderId="5" applyNumberFormat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4" fillId="0" borderId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7" fillId="21" borderId="12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horizontal="center"/>
    </xf>
    <xf numFmtId="2" fontId="4" fillId="0" borderId="0" xfId="253" applyNumberFormat="1" applyAlignment="1">
      <alignment horizontal="center"/>
    </xf>
    <xf numFmtId="2" fontId="4" fillId="0" borderId="0" xfId="253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0" borderId="0" xfId="253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4" fillId="0" borderId="0" xfId="253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0" borderId="0" xfId="253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4" fillId="0" borderId="0" xfId="253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0" borderId="0" xfId="253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2" fontId="4" fillId="0" borderId="0" xfId="253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0" borderId="0" xfId="253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4" fillId="0" borderId="0" xfId="253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0" borderId="0" xfId="253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4" fillId="0" borderId="0" xfId="253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</cellXfs>
  <cellStyles count="289">
    <cellStyle name="20% - Accent1 2" xfId="1"/>
    <cellStyle name="20% - Accent1 3" xfId="2"/>
    <cellStyle name="20% - Accent1 4" xfId="3"/>
    <cellStyle name="20% - Accent1 5" xfId="4"/>
    <cellStyle name="20% - Accent1 6" xfId="5"/>
    <cellStyle name="20% - Accent1 7" xfId="6"/>
    <cellStyle name="20% - Accent1 8" xfId="7"/>
    <cellStyle name="20% - Accent2 2" xfId="8"/>
    <cellStyle name="20% - Accent2 3" xfId="9"/>
    <cellStyle name="20% - Accent2 4" xfId="10"/>
    <cellStyle name="20% - Accent2 5" xfId="11"/>
    <cellStyle name="20% - Accent2 6" xfId="12"/>
    <cellStyle name="20% - Accent2 7" xfId="13"/>
    <cellStyle name="20% - Accent2 8" xfId="14"/>
    <cellStyle name="20% - Accent3 2" xfId="15"/>
    <cellStyle name="20% - Accent3 3" xfId="16"/>
    <cellStyle name="20% - Accent3 4" xfId="17"/>
    <cellStyle name="20% - Accent3 5" xfId="18"/>
    <cellStyle name="20% - Accent3 6" xfId="19"/>
    <cellStyle name="20% - Accent3 7" xfId="20"/>
    <cellStyle name="20% - Accent3 8" xfId="21"/>
    <cellStyle name="20% - Accent4 2" xfId="22"/>
    <cellStyle name="20% - Accent4 3" xfId="23"/>
    <cellStyle name="20% - Accent4 4" xfId="24"/>
    <cellStyle name="20% - Accent4 5" xfId="25"/>
    <cellStyle name="20% - Accent4 6" xfId="26"/>
    <cellStyle name="20% - Accent4 7" xfId="27"/>
    <cellStyle name="20% - Accent4 8" xfId="28"/>
    <cellStyle name="20% - Accent5 2" xfId="29"/>
    <cellStyle name="20% - Accent5 3" xfId="30"/>
    <cellStyle name="20% - Accent5 4" xfId="31"/>
    <cellStyle name="20% - Accent5 5" xfId="32"/>
    <cellStyle name="20% - Accent5 6" xfId="33"/>
    <cellStyle name="20% - Accent5 7" xfId="34"/>
    <cellStyle name="20% - Accent5 8" xfId="35"/>
    <cellStyle name="20% - Accent6 2" xfId="36"/>
    <cellStyle name="20% - Accent6 3" xfId="37"/>
    <cellStyle name="20% - Accent6 4" xfId="38"/>
    <cellStyle name="20% - Accent6 5" xfId="39"/>
    <cellStyle name="20% - Accent6 6" xfId="40"/>
    <cellStyle name="20% - Accent6 7" xfId="41"/>
    <cellStyle name="20% - Accent6 8" xfId="42"/>
    <cellStyle name="40% - Accent1 2" xfId="43"/>
    <cellStyle name="40% - Accent1 3" xfId="44"/>
    <cellStyle name="40% - Accent1 4" xfId="45"/>
    <cellStyle name="40% - Accent1 5" xfId="46"/>
    <cellStyle name="40% - Accent1 6" xfId="47"/>
    <cellStyle name="40% - Accent1 7" xfId="48"/>
    <cellStyle name="40% - Accent1 8" xfId="49"/>
    <cellStyle name="40% - Accent2 2" xfId="50"/>
    <cellStyle name="40% - Accent2 3" xfId="51"/>
    <cellStyle name="40% - Accent2 4" xfId="52"/>
    <cellStyle name="40% - Accent2 5" xfId="53"/>
    <cellStyle name="40% - Accent2 6" xfId="54"/>
    <cellStyle name="40% - Accent2 7" xfId="55"/>
    <cellStyle name="40% - Accent2 8" xfId="56"/>
    <cellStyle name="40% - Accent3 2" xfId="57"/>
    <cellStyle name="40% - Accent3 3" xfId="58"/>
    <cellStyle name="40% - Accent3 4" xfId="59"/>
    <cellStyle name="40% - Accent3 5" xfId="60"/>
    <cellStyle name="40% - Accent3 6" xfId="61"/>
    <cellStyle name="40% - Accent3 7" xfId="62"/>
    <cellStyle name="40% - Accent3 8" xfId="63"/>
    <cellStyle name="40% - Accent4 2" xfId="64"/>
    <cellStyle name="40% - Accent4 3" xfId="65"/>
    <cellStyle name="40% - Accent4 4" xfId="66"/>
    <cellStyle name="40% - Accent4 5" xfId="67"/>
    <cellStyle name="40% - Accent4 6" xfId="68"/>
    <cellStyle name="40% - Accent4 7" xfId="69"/>
    <cellStyle name="40% - Accent4 8" xfId="70"/>
    <cellStyle name="40% - Accent5 2" xfId="71"/>
    <cellStyle name="40% - Accent5 3" xfId="72"/>
    <cellStyle name="40% - Accent5 4" xfId="73"/>
    <cellStyle name="40% - Accent5 5" xfId="74"/>
    <cellStyle name="40% - Accent5 6" xfId="75"/>
    <cellStyle name="40% - Accent5 7" xfId="76"/>
    <cellStyle name="40% - Accent5 8" xfId="77"/>
    <cellStyle name="40% - Accent6 2" xfId="78"/>
    <cellStyle name="40% - Accent6 3" xfId="79"/>
    <cellStyle name="40% - Accent6 4" xfId="80"/>
    <cellStyle name="40% - Accent6 5" xfId="81"/>
    <cellStyle name="40% - Accent6 6" xfId="82"/>
    <cellStyle name="40% - Accent6 7" xfId="83"/>
    <cellStyle name="40% - Accent6 8" xfId="84"/>
    <cellStyle name="60% - Accent1 2" xfId="85"/>
    <cellStyle name="60% - Accent1 3" xfId="86"/>
    <cellStyle name="60% - Accent1 4" xfId="87"/>
    <cellStyle name="60% - Accent1 5" xfId="88"/>
    <cellStyle name="60% - Accent1 6" xfId="89"/>
    <cellStyle name="60% - Accent1 7" xfId="90"/>
    <cellStyle name="60% - Accent1 8" xfId="91"/>
    <cellStyle name="60% - Accent2 2" xfId="92"/>
    <cellStyle name="60% - Accent2 3" xfId="93"/>
    <cellStyle name="60% - Accent2 4" xfId="94"/>
    <cellStyle name="60% - Accent2 5" xfId="95"/>
    <cellStyle name="60% - Accent2 6" xfId="96"/>
    <cellStyle name="60% - Accent2 7" xfId="97"/>
    <cellStyle name="60% - Accent2 8" xfId="98"/>
    <cellStyle name="60% - Accent3 2" xfId="99"/>
    <cellStyle name="60% - Accent3 3" xfId="100"/>
    <cellStyle name="60% - Accent3 4" xfId="101"/>
    <cellStyle name="60% - Accent3 5" xfId="102"/>
    <cellStyle name="60% - Accent3 6" xfId="103"/>
    <cellStyle name="60% - Accent3 7" xfId="104"/>
    <cellStyle name="60% - Accent3 8" xfId="105"/>
    <cellStyle name="60% - Accent4 2" xfId="106"/>
    <cellStyle name="60% - Accent4 3" xfId="107"/>
    <cellStyle name="60% - Accent4 4" xfId="108"/>
    <cellStyle name="60% - Accent4 5" xfId="109"/>
    <cellStyle name="60% - Accent4 6" xfId="110"/>
    <cellStyle name="60% - Accent4 7" xfId="111"/>
    <cellStyle name="60% - Accent4 8" xfId="112"/>
    <cellStyle name="60% - Accent5 2" xfId="113"/>
    <cellStyle name="60% - Accent5 3" xfId="114"/>
    <cellStyle name="60% - Accent5 4" xfId="115"/>
    <cellStyle name="60% - Accent5 5" xfId="116"/>
    <cellStyle name="60% - Accent5 6" xfId="117"/>
    <cellStyle name="60% - Accent5 7" xfId="118"/>
    <cellStyle name="60% - Accent5 8" xfId="119"/>
    <cellStyle name="60% - Accent6 2" xfId="120"/>
    <cellStyle name="60% - Accent6 3" xfId="121"/>
    <cellStyle name="60% - Accent6 4" xfId="122"/>
    <cellStyle name="60% - Accent6 5" xfId="123"/>
    <cellStyle name="60% - Accent6 6" xfId="124"/>
    <cellStyle name="60% - Accent6 7" xfId="125"/>
    <cellStyle name="60% - Accent6 8" xfId="126"/>
    <cellStyle name="Accent1 2" xfId="127"/>
    <cellStyle name="Accent1 3" xfId="128"/>
    <cellStyle name="Accent1 4" xfId="129"/>
    <cellStyle name="Accent1 5" xfId="130"/>
    <cellStyle name="Accent1 6" xfId="131"/>
    <cellStyle name="Accent1 7" xfId="132"/>
    <cellStyle name="Accent1 8" xfId="133"/>
    <cellStyle name="Accent2 2" xfId="134"/>
    <cellStyle name="Accent2 3" xfId="135"/>
    <cellStyle name="Accent2 4" xfId="136"/>
    <cellStyle name="Accent2 5" xfId="137"/>
    <cellStyle name="Accent2 6" xfId="138"/>
    <cellStyle name="Accent2 7" xfId="139"/>
    <cellStyle name="Accent2 8" xfId="140"/>
    <cellStyle name="Accent3 2" xfId="141"/>
    <cellStyle name="Accent3 3" xfId="142"/>
    <cellStyle name="Accent3 4" xfId="143"/>
    <cellStyle name="Accent3 5" xfId="144"/>
    <cellStyle name="Accent3 6" xfId="145"/>
    <cellStyle name="Accent3 7" xfId="146"/>
    <cellStyle name="Accent3 8" xfId="147"/>
    <cellStyle name="Accent4 2" xfId="148"/>
    <cellStyle name="Accent4 3" xfId="149"/>
    <cellStyle name="Accent4 4" xfId="150"/>
    <cellStyle name="Accent4 5" xfId="151"/>
    <cellStyle name="Accent4 6" xfId="152"/>
    <cellStyle name="Accent4 7" xfId="153"/>
    <cellStyle name="Accent4 8" xfId="154"/>
    <cellStyle name="Accent5 2" xfId="155"/>
    <cellStyle name="Accent5 3" xfId="156"/>
    <cellStyle name="Accent5 4" xfId="157"/>
    <cellStyle name="Accent5 5" xfId="158"/>
    <cellStyle name="Accent5 6" xfId="159"/>
    <cellStyle name="Accent5 7" xfId="160"/>
    <cellStyle name="Accent5 8" xfId="161"/>
    <cellStyle name="Accent6 2" xfId="162"/>
    <cellStyle name="Accent6 3" xfId="163"/>
    <cellStyle name="Accent6 4" xfId="164"/>
    <cellStyle name="Accent6 5" xfId="165"/>
    <cellStyle name="Accent6 6" xfId="166"/>
    <cellStyle name="Accent6 7" xfId="167"/>
    <cellStyle name="Accent6 8" xfId="168"/>
    <cellStyle name="Bad 2" xfId="169"/>
    <cellStyle name="Bad 3" xfId="170"/>
    <cellStyle name="Bad 4" xfId="171"/>
    <cellStyle name="Bad 5" xfId="172"/>
    <cellStyle name="Bad 6" xfId="173"/>
    <cellStyle name="Bad 7" xfId="174"/>
    <cellStyle name="Bad 8" xfId="175"/>
    <cellStyle name="Calculation 2" xfId="176"/>
    <cellStyle name="Calculation 3" xfId="177"/>
    <cellStyle name="Calculation 4" xfId="178"/>
    <cellStyle name="Calculation 5" xfId="179"/>
    <cellStyle name="Calculation 6" xfId="180"/>
    <cellStyle name="Calculation 7" xfId="181"/>
    <cellStyle name="Calculation 8" xfId="182"/>
    <cellStyle name="Check Cell 2" xfId="183"/>
    <cellStyle name="Check Cell 3" xfId="184"/>
    <cellStyle name="Check Cell 4" xfId="185"/>
    <cellStyle name="Check Cell 5" xfId="186"/>
    <cellStyle name="Check Cell 6" xfId="187"/>
    <cellStyle name="Check Cell 7" xfId="188"/>
    <cellStyle name="Check Cell 8" xfId="189"/>
    <cellStyle name="Explanatory Text 2" xfId="190"/>
    <cellStyle name="Explanatory Text 3" xfId="191"/>
    <cellStyle name="Explanatory Text 4" xfId="192"/>
    <cellStyle name="Explanatory Text 5" xfId="193"/>
    <cellStyle name="Explanatory Text 6" xfId="194"/>
    <cellStyle name="Explanatory Text 7" xfId="195"/>
    <cellStyle name="Explanatory Text 8" xfId="196"/>
    <cellStyle name="Good 2" xfId="197"/>
    <cellStyle name="Good 3" xfId="198"/>
    <cellStyle name="Good 4" xfId="199"/>
    <cellStyle name="Good 5" xfId="200"/>
    <cellStyle name="Good 6" xfId="201"/>
    <cellStyle name="Good 7" xfId="202"/>
    <cellStyle name="Good 8" xfId="203"/>
    <cellStyle name="Heading 1 2" xfId="204"/>
    <cellStyle name="Heading 1 3" xfId="205"/>
    <cellStyle name="Heading 1 4" xfId="206"/>
    <cellStyle name="Heading 1 5" xfId="207"/>
    <cellStyle name="Heading 1 6" xfId="208"/>
    <cellStyle name="Heading 1 7" xfId="209"/>
    <cellStyle name="Heading 1 8" xfId="210"/>
    <cellStyle name="Heading 2 2" xfId="211"/>
    <cellStyle name="Heading 2 3" xfId="212"/>
    <cellStyle name="Heading 2 4" xfId="213"/>
    <cellStyle name="Heading 2 5" xfId="214"/>
    <cellStyle name="Heading 2 6" xfId="215"/>
    <cellStyle name="Heading 2 7" xfId="216"/>
    <cellStyle name="Heading 2 8" xfId="217"/>
    <cellStyle name="Heading 3 2" xfId="218"/>
    <cellStyle name="Heading 3 3" xfId="219"/>
    <cellStyle name="Heading 3 4" xfId="220"/>
    <cellStyle name="Heading 3 5" xfId="221"/>
    <cellStyle name="Heading 3 6" xfId="222"/>
    <cellStyle name="Heading 3 7" xfId="223"/>
    <cellStyle name="Heading 3 8" xfId="224"/>
    <cellStyle name="Heading 4 2" xfId="225"/>
    <cellStyle name="Heading 4 3" xfId="226"/>
    <cellStyle name="Heading 4 4" xfId="227"/>
    <cellStyle name="Heading 4 5" xfId="228"/>
    <cellStyle name="Heading 4 6" xfId="229"/>
    <cellStyle name="Heading 4 7" xfId="230"/>
    <cellStyle name="Heading 4 8" xfId="231"/>
    <cellStyle name="Input 2" xfId="232"/>
    <cellStyle name="Input 3" xfId="233"/>
    <cellStyle name="Input 4" xfId="234"/>
    <cellStyle name="Input 5" xfId="235"/>
    <cellStyle name="Input 6" xfId="236"/>
    <cellStyle name="Input 7" xfId="237"/>
    <cellStyle name="Input 8" xfId="238"/>
    <cellStyle name="Linked Cell 2" xfId="239"/>
    <cellStyle name="Linked Cell 3" xfId="240"/>
    <cellStyle name="Linked Cell 4" xfId="241"/>
    <cellStyle name="Linked Cell 5" xfId="242"/>
    <cellStyle name="Linked Cell 6" xfId="243"/>
    <cellStyle name="Linked Cell 7" xfId="244"/>
    <cellStyle name="Linked Cell 8" xfId="245"/>
    <cellStyle name="Neutral 2" xfId="246"/>
    <cellStyle name="Neutral 3" xfId="247"/>
    <cellStyle name="Neutral 4" xfId="248"/>
    <cellStyle name="Neutral 5" xfId="249"/>
    <cellStyle name="Neutral 6" xfId="250"/>
    <cellStyle name="Neutral 7" xfId="251"/>
    <cellStyle name="Neutral 8" xfId="252"/>
    <cellStyle name="Normal" xfId="0" builtinId="0"/>
    <cellStyle name="Normal_Format Survey Emails For H&amp;P 273" xfId="253"/>
    <cellStyle name="Note 2" xfId="254"/>
    <cellStyle name="Note 3" xfId="255"/>
    <cellStyle name="Note 4" xfId="256"/>
    <cellStyle name="Note 5" xfId="257"/>
    <cellStyle name="Note 6" xfId="258"/>
    <cellStyle name="Note 7" xfId="259"/>
    <cellStyle name="Note 8" xfId="260"/>
    <cellStyle name="Output 2" xfId="261"/>
    <cellStyle name="Output 3" xfId="262"/>
    <cellStyle name="Output 4" xfId="263"/>
    <cellStyle name="Output 5" xfId="264"/>
    <cellStyle name="Output 6" xfId="265"/>
    <cellStyle name="Output 7" xfId="266"/>
    <cellStyle name="Output 8" xfId="267"/>
    <cellStyle name="Title 2" xfId="268"/>
    <cellStyle name="Title 3" xfId="269"/>
    <cellStyle name="Title 4" xfId="270"/>
    <cellStyle name="Title 5" xfId="271"/>
    <cellStyle name="Title 6" xfId="272"/>
    <cellStyle name="Title 7" xfId="273"/>
    <cellStyle name="Title 8" xfId="274"/>
    <cellStyle name="Total 2" xfId="275"/>
    <cellStyle name="Total 3" xfId="276"/>
    <cellStyle name="Total 4" xfId="277"/>
    <cellStyle name="Total 5" xfId="278"/>
    <cellStyle name="Total 6" xfId="279"/>
    <cellStyle name="Total 7" xfId="280"/>
    <cellStyle name="Total 8" xfId="281"/>
    <cellStyle name="Warning Text 2" xfId="282"/>
    <cellStyle name="Warning Text 3" xfId="283"/>
    <cellStyle name="Warning Text 4" xfId="284"/>
    <cellStyle name="Warning Text 5" xfId="285"/>
    <cellStyle name="Warning Text 6" xfId="286"/>
    <cellStyle name="Warning Text 7" xfId="287"/>
    <cellStyle name="Warning Text 8" xfId="2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3">
        <v>776</v>
      </c>
      <c r="C3" s="26">
        <v>0.47</v>
      </c>
      <c r="D3" s="31">
        <v>27.29</v>
      </c>
      <c r="E3" s="36">
        <v>805.99</v>
      </c>
      <c r="F3" s="42">
        <v>2.94</v>
      </c>
      <c r="G3" s="47">
        <v>1.52</v>
      </c>
    </row>
    <row r="4" spans="1:11" ht="15.75" thickBot="1" x14ac:dyDescent="0.3">
      <c r="A4" s="10" t="s">
        <v>8</v>
      </c>
      <c r="B4" s="23">
        <v>868</v>
      </c>
      <c r="C4" s="26">
        <v>0.56999999999999995</v>
      </c>
      <c r="D4" s="31">
        <v>15.81</v>
      </c>
      <c r="E4" s="36">
        <v>897.99</v>
      </c>
      <c r="F4" s="42">
        <v>3.72</v>
      </c>
      <c r="G4" s="47">
        <v>1.81</v>
      </c>
    </row>
    <row r="5" spans="1:11" ht="15.75" thickBot="1" x14ac:dyDescent="0.3">
      <c r="A5" s="14">
        <v>100322</v>
      </c>
      <c r="B5" s="22">
        <v>960</v>
      </c>
      <c r="C5" s="28">
        <v>0.59</v>
      </c>
      <c r="D5" s="33">
        <v>23.05</v>
      </c>
      <c r="E5" s="38">
        <v>989.98</v>
      </c>
      <c r="F5" s="44">
        <v>5.13</v>
      </c>
      <c r="G5" s="49">
        <v>2.2599999999999998</v>
      </c>
    </row>
    <row r="6" spans="1:11" ht="15.75" thickBot="1" x14ac:dyDescent="0.3">
      <c r="A6" s="11" t="s">
        <v>9</v>
      </c>
      <c r="B6" s="22">
        <v>1052</v>
      </c>
      <c r="C6" s="28">
        <v>0.52</v>
      </c>
      <c r="D6" s="33">
        <v>23.38</v>
      </c>
      <c r="E6" s="38">
        <v>1081.98</v>
      </c>
      <c r="F6" s="44">
        <v>5.41</v>
      </c>
      <c r="G6" s="49">
        <v>2.4700000000000002</v>
      </c>
    </row>
    <row r="7" spans="1:11" ht="15.75" thickBot="1" x14ac:dyDescent="0.3">
      <c r="A7" s="15" t="s">
        <v>34</v>
      </c>
      <c r="B7" s="22">
        <v>1147</v>
      </c>
      <c r="C7" s="28">
        <v>0.34</v>
      </c>
      <c r="D7" s="33">
        <v>53.1</v>
      </c>
      <c r="E7" s="38">
        <v>1176.98</v>
      </c>
      <c r="F7" s="44">
        <v>5.98</v>
      </c>
      <c r="G7" s="49">
        <v>2.87</v>
      </c>
    </row>
    <row r="8" spans="1:11" ht="15.75" thickBot="1" x14ac:dyDescent="0.3">
      <c r="A8" s="19" t="s">
        <v>12</v>
      </c>
      <c r="B8" s="22">
        <v>1242</v>
      </c>
      <c r="C8" s="28">
        <v>0.39</v>
      </c>
      <c r="D8" s="33">
        <v>63.12</v>
      </c>
      <c r="E8" s="38">
        <v>1271.97</v>
      </c>
      <c r="F8" s="44">
        <v>6.29</v>
      </c>
      <c r="G8" s="49">
        <v>3.39</v>
      </c>
    </row>
    <row r="9" spans="1:11" ht="15.75" thickBot="1" x14ac:dyDescent="0.3">
      <c r="A9" s="15" t="s">
        <v>35</v>
      </c>
      <c r="B9" s="22">
        <v>1336</v>
      </c>
      <c r="C9" s="28">
        <v>0.49</v>
      </c>
      <c r="D9" s="33">
        <v>58.9</v>
      </c>
      <c r="E9" s="38">
        <v>1365.97</v>
      </c>
      <c r="F9" s="44">
        <v>6.65</v>
      </c>
      <c r="G9" s="49">
        <v>4.0199999999999996</v>
      </c>
    </row>
    <row r="10" spans="1:11" ht="15.75" thickBot="1" x14ac:dyDescent="0.3">
      <c r="A10" s="16" t="s">
        <v>11</v>
      </c>
      <c r="B10" s="23">
        <v>1431</v>
      </c>
      <c r="C10" s="26">
        <v>0.22</v>
      </c>
      <c r="D10" s="31">
        <v>23.43</v>
      </c>
      <c r="E10" s="36">
        <v>1460.97</v>
      </c>
      <c r="F10" s="42">
        <v>7.02</v>
      </c>
      <c r="G10" s="47">
        <v>4.4400000000000004</v>
      </c>
    </row>
    <row r="11" spans="1:11" ht="15.75" thickBot="1" x14ac:dyDescent="0.3">
      <c r="A11" s="18" t="s">
        <v>36</v>
      </c>
      <c r="B11" s="22">
        <v>1526</v>
      </c>
      <c r="C11" s="28">
        <v>2.0499999999999998</v>
      </c>
      <c r="D11" s="33">
        <v>42.89</v>
      </c>
      <c r="E11" s="39">
        <v>1555.95</v>
      </c>
      <c r="F11" s="44">
        <v>8.44</v>
      </c>
      <c r="G11" s="49">
        <v>5.67</v>
      </c>
    </row>
    <row r="12" spans="1:11" ht="15.75" thickBot="1" x14ac:dyDescent="0.3">
      <c r="A12" s="16" t="s">
        <v>10</v>
      </c>
      <c r="B12" s="22">
        <v>1620</v>
      </c>
      <c r="C12" s="28">
        <v>2.63</v>
      </c>
      <c r="D12" s="33">
        <v>40.630000000000003</v>
      </c>
      <c r="E12" s="38">
        <v>1649.87</v>
      </c>
      <c r="F12" s="44">
        <v>11.31</v>
      </c>
      <c r="G12" s="49">
        <v>8.2200000000000006</v>
      </c>
    </row>
    <row r="13" spans="1:11" ht="15.75" thickBot="1" x14ac:dyDescent="0.3">
      <c r="A13" s="15" t="s">
        <v>37</v>
      </c>
      <c r="B13" s="22">
        <v>1715</v>
      </c>
      <c r="C13" s="28">
        <v>3.6</v>
      </c>
      <c r="D13" s="33">
        <v>41.44</v>
      </c>
      <c r="E13" s="38">
        <v>1744.73</v>
      </c>
      <c r="F13" s="44">
        <v>15.2</v>
      </c>
      <c r="G13" s="49">
        <v>11.62</v>
      </c>
    </row>
    <row r="14" spans="1:11" ht="15.75" thickBot="1" x14ac:dyDescent="0.3">
      <c r="A14" s="16" t="s">
        <v>29</v>
      </c>
      <c r="B14" s="23">
        <v>1810</v>
      </c>
      <c r="C14" s="26">
        <v>5.57</v>
      </c>
      <c r="D14" s="31">
        <v>35.01</v>
      </c>
      <c r="E14" s="36">
        <v>1839.42</v>
      </c>
      <c r="F14" s="42">
        <v>21.22</v>
      </c>
      <c r="G14" s="47">
        <v>16.239999999999998</v>
      </c>
    </row>
    <row r="15" spans="1:11" ht="15.75" thickBot="1" x14ac:dyDescent="0.3">
      <c r="A15" t="str">
        <f>INDEX(Lookup!E2:E5,Lookup!F2)</f>
        <v>Horizontal</v>
      </c>
      <c r="B15" s="22">
        <v>1904</v>
      </c>
      <c r="C15" s="28">
        <v>6.17</v>
      </c>
      <c r="D15" s="33">
        <v>41.09</v>
      </c>
      <c r="E15" s="38">
        <v>1932.92</v>
      </c>
      <c r="F15" s="44">
        <v>28.76</v>
      </c>
      <c r="G15" s="49">
        <v>22.17</v>
      </c>
    </row>
    <row r="16" spans="1:11" ht="15.75" thickBot="1" x14ac:dyDescent="0.3">
      <c r="A16" s="16" t="s">
        <v>13</v>
      </c>
      <c r="B16" s="22">
        <v>1999</v>
      </c>
      <c r="C16" s="28">
        <v>7.28</v>
      </c>
      <c r="D16" s="33">
        <v>42.31</v>
      </c>
      <c r="E16" s="38">
        <v>2027.27</v>
      </c>
      <c r="F16" s="44">
        <v>37.06</v>
      </c>
      <c r="G16" s="49">
        <v>29.58</v>
      </c>
    </row>
    <row r="17" spans="1:7" ht="15.75" thickBot="1" x14ac:dyDescent="0.3">
      <c r="A17" t="str">
        <f>INDEX(Lookup!A2:A4,Lookup!B2)</f>
        <v>Grid</v>
      </c>
      <c r="B17" s="22">
        <v>2094</v>
      </c>
      <c r="C17" s="28">
        <v>9.42</v>
      </c>
      <c r="D17" s="33">
        <v>33.29</v>
      </c>
      <c r="E17" s="38">
        <v>2121.2600000000002</v>
      </c>
      <c r="F17" s="44">
        <v>48.02</v>
      </c>
      <c r="G17" s="49">
        <v>37.9</v>
      </c>
    </row>
    <row r="18" spans="1:7" ht="15.75" thickBot="1" x14ac:dyDescent="0.3">
      <c r="A18" s="16" t="s">
        <v>15</v>
      </c>
      <c r="B18" s="22">
        <v>2192</v>
      </c>
      <c r="C18" s="28">
        <v>10.82</v>
      </c>
      <c r="D18" s="33">
        <v>20.190000000000001</v>
      </c>
      <c r="E18" s="38">
        <v>2217.75</v>
      </c>
      <c r="F18" s="44">
        <v>63.35</v>
      </c>
      <c r="G18" s="49">
        <v>45.48</v>
      </c>
    </row>
    <row r="19" spans="1:7" x14ac:dyDescent="0.25">
      <c r="A19" t="str">
        <f>INDEX(Lookup!C2:C12,Lookup!D2)</f>
        <v>SPCS-Colorado North-NAD83</v>
      </c>
      <c r="B19" s="22">
        <v>2287</v>
      </c>
      <c r="C19" s="29">
        <v>12.68</v>
      </c>
      <c r="D19" s="34">
        <v>24.39</v>
      </c>
      <c r="E19" s="40">
        <v>2310.75</v>
      </c>
      <c r="F19" s="45">
        <v>81.22</v>
      </c>
      <c r="G19" s="50">
        <v>52.86</v>
      </c>
    </row>
    <row r="20" spans="1:7" x14ac:dyDescent="0.25">
      <c r="B20" s="22">
        <v>2383</v>
      </c>
      <c r="C20" s="28">
        <v>15.3</v>
      </c>
      <c r="D20" s="33">
        <v>20.32</v>
      </c>
      <c r="E20" s="38">
        <v>2403.9</v>
      </c>
      <c r="F20" s="44">
        <v>102.7</v>
      </c>
      <c r="G20" s="49">
        <v>61.62</v>
      </c>
    </row>
    <row r="21" spans="1:7" x14ac:dyDescent="0.25">
      <c r="B21" s="22">
        <v>2479</v>
      </c>
      <c r="C21" s="28">
        <v>12.82</v>
      </c>
      <c r="D21" s="33">
        <v>20.74</v>
      </c>
      <c r="E21" s="38">
        <v>2497.02</v>
      </c>
      <c r="F21" s="44">
        <v>124.54</v>
      </c>
      <c r="G21" s="49">
        <v>69.790000000000006</v>
      </c>
    </row>
    <row r="22" spans="1:7" x14ac:dyDescent="0.25">
      <c r="B22" s="22">
        <v>2574</v>
      </c>
      <c r="C22" s="28">
        <v>13.35</v>
      </c>
      <c r="D22" s="33">
        <v>20.96</v>
      </c>
      <c r="E22" s="38">
        <v>2589.5500000000002</v>
      </c>
      <c r="F22" s="44">
        <v>144.65</v>
      </c>
      <c r="G22" s="49">
        <v>77.45</v>
      </c>
    </row>
    <row r="23" spans="1:7" x14ac:dyDescent="0.25">
      <c r="B23" s="22">
        <v>2670</v>
      </c>
      <c r="C23" s="28">
        <v>15.57</v>
      </c>
      <c r="D23" s="33">
        <v>19.07</v>
      </c>
      <c r="E23" s="38">
        <v>2682.5</v>
      </c>
      <c r="F23" s="44">
        <v>167.18</v>
      </c>
      <c r="G23" s="49">
        <v>85.62</v>
      </c>
    </row>
    <row r="24" spans="1:7" x14ac:dyDescent="0.25">
      <c r="B24" s="22">
        <v>2765</v>
      </c>
      <c r="C24" s="28">
        <v>16.079999999999998</v>
      </c>
      <c r="D24" s="33">
        <v>18.63</v>
      </c>
      <c r="E24" s="38">
        <v>2773.9</v>
      </c>
      <c r="F24" s="44">
        <v>191.7</v>
      </c>
      <c r="G24" s="49">
        <v>93.99</v>
      </c>
    </row>
    <row r="25" spans="1:7" x14ac:dyDescent="0.25">
      <c r="B25" s="22">
        <v>2861</v>
      </c>
      <c r="C25" s="28">
        <v>12.7</v>
      </c>
      <c r="D25" s="33">
        <v>22.18</v>
      </c>
      <c r="E25" s="38">
        <v>2866.88</v>
      </c>
      <c r="F25" s="44">
        <v>214.08</v>
      </c>
      <c r="G25" s="49">
        <v>102.23</v>
      </c>
    </row>
    <row r="26" spans="1:7" x14ac:dyDescent="0.25">
      <c r="B26" s="22">
        <v>2956</v>
      </c>
      <c r="C26" s="28">
        <v>13.71</v>
      </c>
      <c r="D26" s="33">
        <v>23.33</v>
      </c>
      <c r="E26" s="38">
        <v>2959.36</v>
      </c>
      <c r="F26" s="44">
        <v>234.08</v>
      </c>
      <c r="G26" s="49">
        <v>110.63</v>
      </c>
    </row>
    <row r="27" spans="1:7" x14ac:dyDescent="0.25">
      <c r="B27" s="22">
        <v>3051</v>
      </c>
      <c r="C27" s="28">
        <v>12.49</v>
      </c>
      <c r="D27" s="33">
        <v>26.96</v>
      </c>
      <c r="E27" s="38">
        <v>3051.89</v>
      </c>
      <c r="F27" s="44">
        <v>253.57</v>
      </c>
      <c r="G27" s="49">
        <v>119.74</v>
      </c>
    </row>
    <row r="28" spans="1:7" x14ac:dyDescent="0.25">
      <c r="B28" s="22">
        <v>3147</v>
      </c>
      <c r="C28" s="28">
        <v>11.77</v>
      </c>
      <c r="D28" s="33">
        <v>25.86</v>
      </c>
      <c r="E28" s="38">
        <v>3145.75</v>
      </c>
      <c r="F28" s="44">
        <v>271.64</v>
      </c>
      <c r="G28" s="49">
        <v>128.72</v>
      </c>
    </row>
    <row r="29" spans="1:7" x14ac:dyDescent="0.25">
      <c r="B29" s="22">
        <v>3242</v>
      </c>
      <c r="C29" s="26">
        <v>12.98</v>
      </c>
      <c r="D29" s="31">
        <v>34.44</v>
      </c>
      <c r="E29" s="36">
        <v>3238.55</v>
      </c>
      <c r="F29" s="42">
        <v>289.16000000000003</v>
      </c>
      <c r="G29" s="47">
        <v>138.97999999999999</v>
      </c>
    </row>
    <row r="30" spans="1:7" x14ac:dyDescent="0.25">
      <c r="B30" s="22">
        <v>3338</v>
      </c>
      <c r="C30" s="28">
        <v>14.75</v>
      </c>
      <c r="D30" s="33">
        <v>33.869999999999997</v>
      </c>
      <c r="E30" s="38">
        <v>3331.75</v>
      </c>
      <c r="F30" s="44">
        <v>308.2</v>
      </c>
      <c r="G30" s="49">
        <v>151.88999999999999</v>
      </c>
    </row>
    <row r="31" spans="1:7" x14ac:dyDescent="0.25">
      <c r="B31" s="22">
        <v>3433</v>
      </c>
      <c r="C31" s="28">
        <v>15.17</v>
      </c>
      <c r="D31" s="33">
        <v>25.97</v>
      </c>
      <c r="E31" s="38">
        <v>3423.54</v>
      </c>
      <c r="F31" s="44">
        <v>329.41</v>
      </c>
      <c r="G31" s="49">
        <v>164.07</v>
      </c>
    </row>
    <row r="32" spans="1:7" x14ac:dyDescent="0.25">
      <c r="B32" s="22">
        <v>3528</v>
      </c>
      <c r="C32" s="28">
        <v>14.44</v>
      </c>
      <c r="D32" s="33">
        <v>21.94</v>
      </c>
      <c r="E32" s="38">
        <v>3515.39</v>
      </c>
      <c r="F32" s="44">
        <v>351.58</v>
      </c>
      <c r="G32" s="49">
        <v>173.94</v>
      </c>
    </row>
    <row r="33" spans="2:7" x14ac:dyDescent="0.25">
      <c r="B33" s="22">
        <v>3624</v>
      </c>
      <c r="C33" s="28">
        <v>17.05</v>
      </c>
      <c r="D33" s="33">
        <v>25.29</v>
      </c>
      <c r="E33" s="38">
        <v>3607.78</v>
      </c>
      <c r="F33" s="44">
        <v>375.41</v>
      </c>
      <c r="G33" s="49">
        <v>184.43</v>
      </c>
    </row>
    <row r="34" spans="2:7" x14ac:dyDescent="0.25">
      <c r="B34" s="22">
        <v>3719</v>
      </c>
      <c r="C34" s="28">
        <v>18.2</v>
      </c>
      <c r="D34" s="33">
        <v>25.96</v>
      </c>
      <c r="E34" s="38">
        <v>3698.32</v>
      </c>
      <c r="F34" s="44">
        <v>401.34</v>
      </c>
      <c r="G34" s="49">
        <v>196.88</v>
      </c>
    </row>
    <row r="35" spans="2:7" x14ac:dyDescent="0.25">
      <c r="B35" s="22">
        <v>3815</v>
      </c>
      <c r="C35" s="26">
        <v>17.84</v>
      </c>
      <c r="D35" s="31">
        <v>26.49</v>
      </c>
      <c r="E35" s="36">
        <v>3789.61</v>
      </c>
      <c r="F35" s="42">
        <v>427.98</v>
      </c>
      <c r="G35" s="47">
        <v>210</v>
      </c>
    </row>
    <row r="36" spans="2:7" x14ac:dyDescent="0.25">
      <c r="B36" s="22">
        <v>3910</v>
      </c>
      <c r="C36" s="28">
        <v>16.100000000000001</v>
      </c>
      <c r="D36" s="33">
        <v>27.71</v>
      </c>
      <c r="E36" s="38">
        <v>3880.47</v>
      </c>
      <c r="F36" s="44">
        <v>452.67</v>
      </c>
      <c r="G36" s="49">
        <v>222.61</v>
      </c>
    </row>
    <row r="37" spans="2:7" x14ac:dyDescent="0.25">
      <c r="B37" s="22">
        <v>4006</v>
      </c>
      <c r="C37" s="28">
        <v>14.38</v>
      </c>
      <c r="D37" s="33">
        <v>27.57</v>
      </c>
      <c r="E37" s="38">
        <v>3973.09</v>
      </c>
      <c r="F37" s="44">
        <v>475.03</v>
      </c>
      <c r="G37" s="49">
        <v>234.33</v>
      </c>
    </row>
    <row r="38" spans="2:7" x14ac:dyDescent="0.25">
      <c r="B38" s="22">
        <v>4101</v>
      </c>
      <c r="C38" s="26">
        <v>14.71</v>
      </c>
      <c r="D38" s="31">
        <v>27.3</v>
      </c>
      <c r="E38" s="36">
        <v>4065.04</v>
      </c>
      <c r="F38" s="42">
        <v>496.2</v>
      </c>
      <c r="G38" s="47">
        <v>245.32</v>
      </c>
    </row>
    <row r="39" spans="2:7" x14ac:dyDescent="0.25">
      <c r="B39" s="22">
        <v>4197</v>
      </c>
      <c r="C39" s="28">
        <v>13.87</v>
      </c>
      <c r="D39" s="33">
        <v>30.53</v>
      </c>
      <c r="E39" s="38">
        <v>4158.07</v>
      </c>
      <c r="F39" s="44">
        <v>516.95000000000005</v>
      </c>
      <c r="G39" s="49">
        <v>256.76</v>
      </c>
    </row>
    <row r="40" spans="2:7" x14ac:dyDescent="0.25">
      <c r="B40" s="22">
        <v>4292</v>
      </c>
      <c r="C40" s="28">
        <v>12.05</v>
      </c>
      <c r="D40" s="33">
        <v>29.14</v>
      </c>
      <c r="E40" s="38">
        <v>4250.6499999999996</v>
      </c>
      <c r="F40" s="44">
        <v>535.41999999999996</v>
      </c>
      <c r="G40" s="49">
        <v>267.37</v>
      </c>
    </row>
    <row r="41" spans="2:7" x14ac:dyDescent="0.25">
      <c r="B41" s="22">
        <v>4387</v>
      </c>
      <c r="C41" s="28">
        <v>12.3</v>
      </c>
      <c r="D41" s="33">
        <v>22.62</v>
      </c>
      <c r="E41" s="38">
        <v>4343.5200000000004</v>
      </c>
      <c r="F41" s="44">
        <v>553.41999999999996</v>
      </c>
      <c r="G41" s="49">
        <v>276.08999999999997</v>
      </c>
    </row>
    <row r="42" spans="2:7" x14ac:dyDescent="0.25">
      <c r="B42" s="22">
        <v>4483</v>
      </c>
      <c r="C42" s="28">
        <v>12.95</v>
      </c>
      <c r="D42" s="33">
        <v>22.89</v>
      </c>
      <c r="E42" s="38">
        <v>4437.1899999999996</v>
      </c>
      <c r="F42" s="44">
        <v>572.76</v>
      </c>
      <c r="G42" s="49">
        <v>284.20999999999998</v>
      </c>
    </row>
    <row r="43" spans="2:7" x14ac:dyDescent="0.25">
      <c r="B43" s="22">
        <v>4578</v>
      </c>
      <c r="C43" s="28">
        <v>13.23</v>
      </c>
      <c r="D43" s="33">
        <v>26.55</v>
      </c>
      <c r="E43" s="38">
        <v>4529.7299999999996</v>
      </c>
      <c r="F43" s="44">
        <v>592.29999999999995</v>
      </c>
      <c r="G43" s="49">
        <v>293.20999999999998</v>
      </c>
    </row>
    <row r="44" spans="2:7" x14ac:dyDescent="0.25">
      <c r="B44" s="22">
        <v>4674</v>
      </c>
      <c r="C44" s="28">
        <v>13.89</v>
      </c>
      <c r="D44" s="33">
        <v>28.91</v>
      </c>
      <c r="E44" s="38">
        <v>4623.05</v>
      </c>
      <c r="F44" s="44">
        <v>612.21</v>
      </c>
      <c r="G44" s="49">
        <v>303.69</v>
      </c>
    </row>
    <row r="45" spans="2:7" x14ac:dyDescent="0.25">
      <c r="B45" s="22">
        <v>4769</v>
      </c>
      <c r="C45" s="28">
        <v>12.21</v>
      </c>
      <c r="D45" s="33">
        <v>31.6</v>
      </c>
      <c r="E45" s="38">
        <v>4715.6000000000004</v>
      </c>
      <c r="F45" s="44">
        <v>630.75</v>
      </c>
      <c r="G45" s="49">
        <v>314.45999999999998</v>
      </c>
    </row>
    <row r="46" spans="2:7" x14ac:dyDescent="0.25">
      <c r="B46" s="22">
        <v>4875</v>
      </c>
      <c r="C46" s="26">
        <v>9.31</v>
      </c>
      <c r="D46" s="31">
        <v>33.68</v>
      </c>
      <c r="E46" s="36">
        <v>4819.72</v>
      </c>
      <c r="F46" s="42">
        <v>647.44000000000005</v>
      </c>
      <c r="G46" s="47">
        <v>325.10000000000002</v>
      </c>
    </row>
    <row r="47" spans="2:7" x14ac:dyDescent="0.25">
      <c r="B47" s="22">
        <v>4960</v>
      </c>
      <c r="C47" s="29">
        <v>8.52</v>
      </c>
      <c r="D47" s="34">
        <v>30.39</v>
      </c>
      <c r="E47" s="40">
        <v>4903.6899999999996</v>
      </c>
      <c r="F47" s="45">
        <v>658.59</v>
      </c>
      <c r="G47" s="50">
        <v>332.1</v>
      </c>
    </row>
    <row r="48" spans="2:7" x14ac:dyDescent="0.25">
      <c r="B48" s="22">
        <v>5056</v>
      </c>
      <c r="C48" s="30">
        <v>6.87</v>
      </c>
      <c r="D48" s="35">
        <v>35.04</v>
      </c>
      <c r="E48" s="41">
        <v>4998.83</v>
      </c>
      <c r="F48" s="46">
        <v>669.44</v>
      </c>
      <c r="G48" s="51">
        <v>338.99</v>
      </c>
    </row>
    <row r="49" spans="2:7" x14ac:dyDescent="0.25">
      <c r="B49" s="22">
        <v>5151</v>
      </c>
      <c r="C49" s="28">
        <v>4.38</v>
      </c>
      <c r="D49" s="33">
        <v>36.200000000000003</v>
      </c>
      <c r="E49" s="38">
        <v>5093.3599999999997</v>
      </c>
      <c r="F49" s="44">
        <v>677.02</v>
      </c>
      <c r="G49" s="49">
        <v>344.4</v>
      </c>
    </row>
    <row r="50" spans="2:7" x14ac:dyDescent="0.25">
      <c r="B50" s="22">
        <v>5247</v>
      </c>
      <c r="C50" s="28">
        <v>3.01</v>
      </c>
      <c r="D50" s="33">
        <v>31.48</v>
      </c>
      <c r="E50" s="38">
        <v>5189.16</v>
      </c>
      <c r="F50" s="44">
        <v>682.13</v>
      </c>
      <c r="G50" s="49">
        <v>347.89</v>
      </c>
    </row>
    <row r="51" spans="2:7" x14ac:dyDescent="0.25">
      <c r="B51" s="22">
        <v>5342</v>
      </c>
      <c r="C51" s="28">
        <v>0.43</v>
      </c>
      <c r="D51" s="33">
        <v>358.56</v>
      </c>
      <c r="E51" s="38">
        <v>5284.11</v>
      </c>
      <c r="F51" s="44">
        <v>684.62</v>
      </c>
      <c r="G51" s="49">
        <v>349.18</v>
      </c>
    </row>
    <row r="52" spans="2:7" x14ac:dyDescent="0.25">
      <c r="B52" s="22">
        <v>5437</v>
      </c>
      <c r="C52" s="28">
        <v>0.85</v>
      </c>
      <c r="D52" s="33">
        <v>276.24</v>
      </c>
      <c r="E52" s="38">
        <v>5379.1</v>
      </c>
      <c r="F52" s="44">
        <v>685.05</v>
      </c>
      <c r="G52" s="49">
        <v>348.47</v>
      </c>
    </row>
    <row r="53" spans="2:7" x14ac:dyDescent="0.25">
      <c r="B53" s="22">
        <v>5533</v>
      </c>
      <c r="C53" s="28">
        <v>0.22</v>
      </c>
      <c r="D53" s="33">
        <v>118.25</v>
      </c>
      <c r="E53" s="38">
        <v>5475.1</v>
      </c>
      <c r="F53" s="44">
        <v>685.04</v>
      </c>
      <c r="G53" s="49">
        <v>347.93</v>
      </c>
    </row>
    <row r="54" spans="2:7" x14ac:dyDescent="0.25">
      <c r="B54" s="22">
        <v>5628</v>
      </c>
      <c r="C54" s="28">
        <v>0.78</v>
      </c>
      <c r="D54" s="33">
        <v>79.59</v>
      </c>
      <c r="E54" s="38">
        <v>5570.1</v>
      </c>
      <c r="F54" s="44">
        <v>685.07</v>
      </c>
      <c r="G54" s="49">
        <v>348.73</v>
      </c>
    </row>
    <row r="55" spans="2:7" x14ac:dyDescent="0.25">
      <c r="B55" s="22">
        <v>5724</v>
      </c>
      <c r="C55" s="28">
        <v>1.05</v>
      </c>
      <c r="D55" s="33">
        <v>89.5</v>
      </c>
      <c r="E55" s="38">
        <v>5666.08</v>
      </c>
      <c r="F55" s="44">
        <v>685.2</v>
      </c>
      <c r="G55" s="49">
        <v>350.26</v>
      </c>
    </row>
    <row r="56" spans="2:7" x14ac:dyDescent="0.25">
      <c r="B56" s="22">
        <v>5881</v>
      </c>
      <c r="C56" s="28">
        <v>3.9</v>
      </c>
      <c r="D56" s="33">
        <v>33.17</v>
      </c>
      <c r="E56" s="38">
        <v>5822.94</v>
      </c>
      <c r="F56" s="44">
        <v>689.68</v>
      </c>
      <c r="G56" s="49">
        <v>354.63</v>
      </c>
    </row>
    <row r="57" spans="2:7" x14ac:dyDescent="0.25">
      <c r="B57" s="22">
        <v>5945</v>
      </c>
      <c r="C57" s="28">
        <v>5.9</v>
      </c>
      <c r="D57" s="33">
        <v>4.0199999999999996</v>
      </c>
      <c r="E57" s="38">
        <v>5856.71</v>
      </c>
      <c r="F57" s="44">
        <v>694.68</v>
      </c>
      <c r="G57" s="49">
        <v>355.91</v>
      </c>
    </row>
    <row r="58" spans="2:7" x14ac:dyDescent="0.25">
      <c r="B58" s="22">
        <v>5977</v>
      </c>
      <c r="C58" s="28">
        <v>3.59</v>
      </c>
      <c r="D58" s="33">
        <v>332.7</v>
      </c>
      <c r="E58" s="38">
        <v>5888.6</v>
      </c>
      <c r="F58" s="44">
        <v>697.21</v>
      </c>
      <c r="G58" s="49">
        <v>355.65</v>
      </c>
    </row>
    <row r="59" spans="2:7" x14ac:dyDescent="0.25">
      <c r="B59" s="22">
        <v>6009</v>
      </c>
      <c r="C59" s="28">
        <v>4.45</v>
      </c>
      <c r="D59" s="33">
        <v>291.11</v>
      </c>
      <c r="E59" s="38">
        <v>5920.53</v>
      </c>
      <c r="F59" s="44">
        <v>698.55</v>
      </c>
      <c r="G59" s="49">
        <v>354.03</v>
      </c>
    </row>
    <row r="60" spans="2:7" x14ac:dyDescent="0.25">
      <c r="B60" s="22">
        <v>6040</v>
      </c>
      <c r="C60" s="28">
        <v>6.51</v>
      </c>
      <c r="D60" s="33">
        <v>298.48</v>
      </c>
      <c r="E60" s="38">
        <v>5951.39</v>
      </c>
      <c r="F60" s="44">
        <v>699.82</v>
      </c>
      <c r="G60" s="49">
        <v>351.37</v>
      </c>
    </row>
    <row r="61" spans="2:7" x14ac:dyDescent="0.25">
      <c r="B61" s="22">
        <v>6072</v>
      </c>
      <c r="C61" s="28">
        <v>10.25</v>
      </c>
      <c r="D61" s="33">
        <v>292.57</v>
      </c>
      <c r="E61" s="38">
        <v>5983.04</v>
      </c>
      <c r="F61" s="44">
        <v>701.78</v>
      </c>
      <c r="G61" s="49">
        <v>347.14</v>
      </c>
    </row>
    <row r="62" spans="2:7" x14ac:dyDescent="0.25">
      <c r="B62" s="22">
        <v>6104</v>
      </c>
      <c r="C62" s="28">
        <v>12.84</v>
      </c>
      <c r="D62" s="33">
        <v>297.08</v>
      </c>
      <c r="E62" s="38">
        <v>6014.39</v>
      </c>
      <c r="F62" s="44">
        <v>704.49</v>
      </c>
      <c r="G62" s="49">
        <v>341.34</v>
      </c>
    </row>
    <row r="63" spans="2:7" x14ac:dyDescent="0.25">
      <c r="B63" s="22">
        <v>6136</v>
      </c>
      <c r="C63" s="28">
        <v>14.79</v>
      </c>
      <c r="D63" s="33">
        <v>301.85000000000002</v>
      </c>
      <c r="E63" s="38">
        <v>6045.46</v>
      </c>
      <c r="F63" s="44">
        <v>708.27</v>
      </c>
      <c r="G63" s="49">
        <v>334.71</v>
      </c>
    </row>
    <row r="64" spans="2:7" x14ac:dyDescent="0.25">
      <c r="B64" s="22">
        <v>6184</v>
      </c>
      <c r="C64" s="28">
        <v>17.18</v>
      </c>
      <c r="D64" s="33">
        <v>305.3</v>
      </c>
      <c r="E64" s="38">
        <v>6091.61</v>
      </c>
      <c r="F64" s="44">
        <v>715.6</v>
      </c>
      <c r="G64" s="49">
        <v>323.70999999999998</v>
      </c>
    </row>
    <row r="65" spans="2:7" x14ac:dyDescent="0.25">
      <c r="B65" s="22">
        <v>6231</v>
      </c>
      <c r="C65" s="28">
        <v>20.57</v>
      </c>
      <c r="D65" s="33">
        <v>306.79000000000002</v>
      </c>
      <c r="E65" s="38">
        <v>6136.07</v>
      </c>
      <c r="F65" s="44">
        <v>724.55</v>
      </c>
      <c r="G65" s="49">
        <v>311.43</v>
      </c>
    </row>
    <row r="66" spans="2:7" x14ac:dyDescent="0.25">
      <c r="B66" s="22">
        <v>6279</v>
      </c>
      <c r="C66" s="28">
        <v>24.56</v>
      </c>
      <c r="D66" s="33">
        <v>310.86</v>
      </c>
      <c r="E66" s="38">
        <v>6180.39</v>
      </c>
      <c r="F66" s="44">
        <v>736.14</v>
      </c>
      <c r="G66" s="49">
        <v>297.13</v>
      </c>
    </row>
    <row r="67" spans="2:7" x14ac:dyDescent="0.25">
      <c r="B67" s="22">
        <v>6326</v>
      </c>
      <c r="C67" s="28">
        <v>28.23</v>
      </c>
      <c r="D67" s="33">
        <v>314.68</v>
      </c>
      <c r="E67" s="38">
        <v>6222.49</v>
      </c>
      <c r="F67" s="44">
        <v>750.35</v>
      </c>
      <c r="G67" s="49">
        <v>281.83</v>
      </c>
    </row>
    <row r="68" spans="2:7" x14ac:dyDescent="0.25">
      <c r="B68" s="24">
        <v>6374</v>
      </c>
      <c r="C68" s="29">
        <v>32.630000000000003</v>
      </c>
      <c r="D68" s="34">
        <v>316.60000000000002</v>
      </c>
      <c r="E68" s="40">
        <v>6264.73</v>
      </c>
      <c r="F68" s="45">
        <v>768.11</v>
      </c>
      <c r="G68" s="50">
        <v>264.51</v>
      </c>
    </row>
    <row r="69" spans="2:7" x14ac:dyDescent="0.25">
      <c r="B69" s="25">
        <v>6422</v>
      </c>
      <c r="C69" s="30">
        <v>37.32</v>
      </c>
      <c r="D69" s="35">
        <v>316.24</v>
      </c>
      <c r="E69" s="41">
        <v>6303.19</v>
      </c>
      <c r="F69" s="46">
        <v>787.67</v>
      </c>
      <c r="G69" s="51">
        <v>245.89</v>
      </c>
    </row>
    <row r="70" spans="2:7" x14ac:dyDescent="0.25">
      <c r="B70" s="22">
        <v>6470</v>
      </c>
      <c r="C70" s="28">
        <v>41.5</v>
      </c>
      <c r="D70" s="33">
        <v>314</v>
      </c>
      <c r="E70" s="38">
        <v>6340.27</v>
      </c>
      <c r="F70" s="44">
        <v>809.23</v>
      </c>
      <c r="G70" s="49">
        <v>224.38</v>
      </c>
    </row>
    <row r="71" spans="2:7" x14ac:dyDescent="0.25">
      <c r="B71" s="22">
        <v>6517</v>
      </c>
      <c r="C71" s="28">
        <v>41.31</v>
      </c>
      <c r="D71" s="33">
        <v>313.04000000000002</v>
      </c>
      <c r="E71" s="38">
        <v>6375.59</v>
      </c>
      <c r="F71" s="44">
        <v>830.62</v>
      </c>
      <c r="G71" s="49">
        <v>201.93</v>
      </c>
    </row>
    <row r="72" spans="2:7" x14ac:dyDescent="0.25">
      <c r="B72" s="22">
        <v>6565</v>
      </c>
      <c r="C72" s="28">
        <v>43.01</v>
      </c>
      <c r="D72" s="33">
        <v>313.24</v>
      </c>
      <c r="E72" s="38">
        <v>6411.17</v>
      </c>
      <c r="F72" s="44">
        <v>852.65</v>
      </c>
      <c r="G72" s="49">
        <v>178.43</v>
      </c>
    </row>
    <row r="73" spans="2:7" x14ac:dyDescent="0.25">
      <c r="B73" s="22">
        <v>6613</v>
      </c>
      <c r="C73" s="28">
        <v>47.9</v>
      </c>
      <c r="D73" s="33">
        <v>312.95999999999998</v>
      </c>
      <c r="E73" s="38">
        <v>6444.82</v>
      </c>
      <c r="F73" s="44">
        <v>876.02</v>
      </c>
      <c r="G73" s="49">
        <v>153.44999999999999</v>
      </c>
    </row>
    <row r="74" spans="2:7" x14ac:dyDescent="0.25">
      <c r="B74" s="22">
        <v>6661</v>
      </c>
      <c r="C74" s="28">
        <v>52.95</v>
      </c>
      <c r="D74" s="33">
        <v>312.12</v>
      </c>
      <c r="E74" s="38">
        <v>6475.39</v>
      </c>
      <c r="F74" s="44">
        <v>901.02</v>
      </c>
      <c r="G74" s="49">
        <v>126.2</v>
      </c>
    </row>
    <row r="75" spans="2:7" x14ac:dyDescent="0.25">
      <c r="B75" s="22">
        <v>6708</v>
      </c>
      <c r="C75" s="28">
        <v>58.31</v>
      </c>
      <c r="D75" s="33">
        <v>311.10000000000002</v>
      </c>
      <c r="E75" s="38">
        <v>6501.92</v>
      </c>
      <c r="F75" s="44">
        <v>926.76</v>
      </c>
      <c r="G75" s="49">
        <v>97.2</v>
      </c>
    </row>
    <row r="76" spans="2:7" x14ac:dyDescent="0.25">
      <c r="B76" s="22">
        <v>6756</v>
      </c>
      <c r="C76" s="28">
        <v>63.54</v>
      </c>
      <c r="D76" s="33">
        <v>310.14999999999998</v>
      </c>
      <c r="E76" s="38">
        <v>6525.24</v>
      </c>
      <c r="F76" s="44">
        <v>954.06</v>
      </c>
      <c r="G76" s="49">
        <v>65.36</v>
      </c>
    </row>
    <row r="77" spans="2:7" x14ac:dyDescent="0.25">
      <c r="B77" s="22">
        <v>6804</v>
      </c>
      <c r="C77" s="28">
        <v>67.760000000000005</v>
      </c>
      <c r="D77" s="33">
        <v>309.33999999999997</v>
      </c>
      <c r="E77" s="38">
        <v>6545.02</v>
      </c>
      <c r="F77" s="44">
        <v>982.01</v>
      </c>
      <c r="G77" s="49">
        <v>31.74</v>
      </c>
    </row>
    <row r="78" spans="2:7" x14ac:dyDescent="0.25">
      <c r="B78" s="22">
        <v>6852</v>
      </c>
      <c r="C78" s="28">
        <v>72.88</v>
      </c>
      <c r="D78" s="33">
        <v>310.72000000000003</v>
      </c>
      <c r="E78" s="38">
        <v>6561.18</v>
      </c>
      <c r="F78" s="44">
        <v>1011.07</v>
      </c>
      <c r="G78" s="49">
        <v>-2.85</v>
      </c>
    </row>
    <row r="79" spans="2:7" x14ac:dyDescent="0.25">
      <c r="B79" s="22">
        <v>6899</v>
      </c>
      <c r="C79" s="28">
        <v>75.819999999999993</v>
      </c>
      <c r="D79" s="33">
        <v>313.54000000000002</v>
      </c>
      <c r="E79" s="38">
        <v>6573.86</v>
      </c>
      <c r="F79" s="44">
        <v>1041.43</v>
      </c>
      <c r="G79" s="49">
        <v>-36.4</v>
      </c>
    </row>
    <row r="80" spans="2:7" x14ac:dyDescent="0.25">
      <c r="B80" s="22">
        <v>6947</v>
      </c>
      <c r="C80" s="28">
        <v>78.44</v>
      </c>
      <c r="D80" s="33">
        <v>316.83</v>
      </c>
      <c r="E80" s="38">
        <v>6584.56</v>
      </c>
      <c r="F80" s="44">
        <v>1074.6300000000001</v>
      </c>
      <c r="G80" s="49">
        <v>-69.36</v>
      </c>
    </row>
    <row r="81" spans="2:7" x14ac:dyDescent="0.25">
      <c r="B81" s="22">
        <v>6981</v>
      </c>
      <c r="C81" s="28">
        <v>81.55</v>
      </c>
      <c r="D81" s="33">
        <v>316.69</v>
      </c>
      <c r="E81" s="38">
        <v>6590.4</v>
      </c>
      <c r="F81" s="44">
        <v>1099.03</v>
      </c>
      <c r="G81" s="49">
        <v>-92.39</v>
      </c>
    </row>
    <row r="82" spans="2:7" x14ac:dyDescent="0.25">
      <c r="B82" s="22">
        <v>7062</v>
      </c>
      <c r="C82" s="28">
        <v>83.34</v>
      </c>
      <c r="D82" s="33">
        <v>316.39</v>
      </c>
      <c r="E82" s="38">
        <v>6601.05</v>
      </c>
      <c r="F82" s="44">
        <v>1157.31</v>
      </c>
      <c r="G82" s="49">
        <v>-147.62</v>
      </c>
    </row>
    <row r="83" spans="2:7" x14ac:dyDescent="0.25">
      <c r="B83" s="22">
        <v>7158</v>
      </c>
      <c r="C83" s="28">
        <v>86.94</v>
      </c>
      <c r="D83" s="33">
        <v>316.45</v>
      </c>
      <c r="E83" s="38">
        <v>6609.18</v>
      </c>
      <c r="F83" s="44">
        <v>1226.5999999999999</v>
      </c>
      <c r="G83" s="49">
        <v>-213.56</v>
      </c>
    </row>
    <row r="84" spans="2:7" x14ac:dyDescent="0.25">
      <c r="B84" s="22">
        <v>7253</v>
      </c>
      <c r="C84" s="28">
        <v>87.96</v>
      </c>
      <c r="D84" s="33">
        <v>318.08999999999997</v>
      </c>
      <c r="E84" s="38">
        <v>6613.4</v>
      </c>
      <c r="F84" s="44">
        <v>1296.31</v>
      </c>
      <c r="G84" s="49">
        <v>-277.95</v>
      </c>
    </row>
    <row r="85" spans="2:7" x14ac:dyDescent="0.25">
      <c r="B85" s="22">
        <v>7349</v>
      </c>
      <c r="C85" s="28">
        <v>90.86</v>
      </c>
      <c r="D85" s="33">
        <v>313.18</v>
      </c>
      <c r="E85" s="38">
        <v>6614.39</v>
      </c>
      <c r="F85" s="44">
        <v>1364.91</v>
      </c>
      <c r="G85" s="49">
        <v>-345.04</v>
      </c>
    </row>
    <row r="86" spans="2:7" x14ac:dyDescent="0.25">
      <c r="B86" s="22">
        <v>7444</v>
      </c>
      <c r="C86" s="28">
        <v>91.55</v>
      </c>
      <c r="D86" s="33">
        <v>318.52</v>
      </c>
      <c r="E86" s="38">
        <v>6612.39</v>
      </c>
      <c r="F86" s="44">
        <v>1433.03</v>
      </c>
      <c r="G86" s="49">
        <v>-411.18</v>
      </c>
    </row>
    <row r="87" spans="2:7" x14ac:dyDescent="0.25">
      <c r="B87" s="22">
        <v>7539</v>
      </c>
      <c r="C87" s="28">
        <v>90.34</v>
      </c>
      <c r="D87" s="33">
        <v>319.18</v>
      </c>
      <c r="E87" s="38">
        <v>6610.82</v>
      </c>
      <c r="F87" s="44">
        <v>1504.55</v>
      </c>
      <c r="G87" s="49">
        <v>-473.68</v>
      </c>
    </row>
    <row r="88" spans="2:7" x14ac:dyDescent="0.25">
      <c r="B88" s="22">
        <v>7635</v>
      </c>
      <c r="C88" s="28">
        <v>88.95</v>
      </c>
      <c r="D88" s="33">
        <v>316.94</v>
      </c>
      <c r="E88" s="38">
        <v>6611.42</v>
      </c>
      <c r="F88" s="44">
        <v>1575.95</v>
      </c>
      <c r="G88" s="49">
        <v>-537.84</v>
      </c>
    </row>
    <row r="89" spans="2:7" x14ac:dyDescent="0.25">
      <c r="B89" s="22">
        <v>7730</v>
      </c>
      <c r="C89" s="28">
        <v>89.23</v>
      </c>
      <c r="D89" s="33">
        <v>316.33999999999997</v>
      </c>
      <c r="E89" s="38">
        <v>6612.92</v>
      </c>
      <c r="F89" s="44">
        <v>1645.02</v>
      </c>
      <c r="G89" s="49">
        <v>-603.04999999999995</v>
      </c>
    </row>
    <row r="90" spans="2:7" x14ac:dyDescent="0.25">
      <c r="B90" s="22">
        <v>7825</v>
      </c>
      <c r="C90" s="28">
        <v>90.43</v>
      </c>
      <c r="D90" s="33">
        <v>318.83999999999997</v>
      </c>
      <c r="E90" s="38">
        <v>6613.21</v>
      </c>
      <c r="F90" s="44">
        <v>1715.15</v>
      </c>
      <c r="G90" s="49">
        <v>-667.12</v>
      </c>
    </row>
    <row r="91" spans="2:7" x14ac:dyDescent="0.25">
      <c r="B91" s="22">
        <v>7921</v>
      </c>
      <c r="C91" s="28">
        <v>90.5</v>
      </c>
      <c r="D91" s="33">
        <v>315.25</v>
      </c>
      <c r="E91" s="38">
        <v>6612.43</v>
      </c>
      <c r="F91" s="44">
        <v>1785.4</v>
      </c>
      <c r="G91" s="49">
        <v>-732.52</v>
      </c>
    </row>
    <row r="92" spans="2:7" x14ac:dyDescent="0.25">
      <c r="B92" s="22">
        <v>8016</v>
      </c>
      <c r="C92" s="28">
        <v>87.5</v>
      </c>
      <c r="D92" s="33">
        <v>316.11</v>
      </c>
      <c r="E92" s="38">
        <v>6614.09</v>
      </c>
      <c r="F92" s="44">
        <v>1853.34</v>
      </c>
      <c r="G92" s="49">
        <v>-798.88</v>
      </c>
    </row>
    <row r="93" spans="2:7" x14ac:dyDescent="0.25">
      <c r="B93" s="22">
        <v>8112</v>
      </c>
      <c r="C93" s="28">
        <v>88.83</v>
      </c>
      <c r="D93" s="33">
        <v>318.56</v>
      </c>
      <c r="E93" s="38">
        <v>6617.16</v>
      </c>
      <c r="F93" s="44">
        <v>1923.89</v>
      </c>
      <c r="G93" s="49">
        <v>-863.9</v>
      </c>
    </row>
    <row r="94" spans="2:7" x14ac:dyDescent="0.25">
      <c r="B94" s="22">
        <v>8207</v>
      </c>
      <c r="C94" s="28">
        <v>90.12</v>
      </c>
      <c r="D94" s="33">
        <v>318.22000000000003</v>
      </c>
      <c r="E94" s="38">
        <v>6618.03</v>
      </c>
      <c r="F94" s="44">
        <v>1994.91</v>
      </c>
      <c r="G94" s="49">
        <v>-926.98</v>
      </c>
    </row>
    <row r="95" spans="2:7" x14ac:dyDescent="0.25">
      <c r="B95" s="22">
        <v>8303</v>
      </c>
      <c r="C95" s="28">
        <v>89.45</v>
      </c>
      <c r="D95" s="33">
        <v>316.07</v>
      </c>
      <c r="E95" s="38">
        <v>6618.39</v>
      </c>
      <c r="F95" s="44">
        <v>2065.2800000000002</v>
      </c>
      <c r="G95" s="49">
        <v>-992.27</v>
      </c>
    </row>
    <row r="96" spans="2:7" x14ac:dyDescent="0.25">
      <c r="B96" s="22">
        <v>8398</v>
      </c>
      <c r="C96" s="28">
        <v>89.23</v>
      </c>
      <c r="D96" s="33">
        <v>313.48</v>
      </c>
      <c r="E96" s="38">
        <v>6619.48</v>
      </c>
      <c r="F96" s="44">
        <v>2132.1799999999998</v>
      </c>
      <c r="G96" s="49">
        <v>-1059.7</v>
      </c>
    </row>
    <row r="97" spans="2:7" x14ac:dyDescent="0.25">
      <c r="B97" s="22">
        <v>8494</v>
      </c>
      <c r="C97" s="28">
        <v>90.8</v>
      </c>
      <c r="D97" s="33">
        <v>316.27999999999997</v>
      </c>
      <c r="E97" s="38">
        <v>6619.46</v>
      </c>
      <c r="F97" s="44">
        <v>2199.91</v>
      </c>
      <c r="G97" s="49">
        <v>-1127.72</v>
      </c>
    </row>
    <row r="98" spans="2:7" x14ac:dyDescent="0.25">
      <c r="B98" s="22">
        <v>8589</v>
      </c>
      <c r="C98" s="28">
        <v>88.98</v>
      </c>
      <c r="D98" s="33">
        <v>315.85000000000002</v>
      </c>
      <c r="E98" s="38">
        <v>6619.64</v>
      </c>
      <c r="F98" s="44">
        <v>2268.3200000000002</v>
      </c>
      <c r="G98" s="49">
        <v>-1193.6300000000001</v>
      </c>
    </row>
    <row r="99" spans="2:7" x14ac:dyDescent="0.25">
      <c r="B99" s="22">
        <v>8684</v>
      </c>
      <c r="C99" s="28">
        <v>88.64</v>
      </c>
      <c r="D99" s="33">
        <v>315.52</v>
      </c>
      <c r="E99" s="38">
        <v>6621.6</v>
      </c>
      <c r="F99" s="44">
        <v>2336.2800000000002</v>
      </c>
      <c r="G99" s="49">
        <v>-1259.98</v>
      </c>
    </row>
    <row r="100" spans="2:7" x14ac:dyDescent="0.25">
      <c r="B100" s="22">
        <v>8780</v>
      </c>
      <c r="C100" s="28">
        <v>88.55</v>
      </c>
      <c r="D100" s="33">
        <v>315.97000000000003</v>
      </c>
      <c r="E100" s="38">
        <v>6623.95</v>
      </c>
      <c r="F100" s="44">
        <v>2405.02</v>
      </c>
      <c r="G100" s="49">
        <v>-1326.96</v>
      </c>
    </row>
    <row r="101" spans="2:7" x14ac:dyDescent="0.25">
      <c r="B101" s="22">
        <v>8875</v>
      </c>
      <c r="C101" s="28">
        <v>87.53</v>
      </c>
      <c r="D101" s="33">
        <v>315.33</v>
      </c>
      <c r="E101" s="38">
        <v>6627.2</v>
      </c>
      <c r="F101" s="44">
        <v>2472.91</v>
      </c>
      <c r="G101" s="49">
        <v>-1393.33</v>
      </c>
    </row>
    <row r="102" spans="2:7" x14ac:dyDescent="0.25">
      <c r="B102" s="22">
        <v>8971</v>
      </c>
      <c r="C102" s="27">
        <v>88.33</v>
      </c>
      <c r="D102" s="32">
        <v>316.74</v>
      </c>
      <c r="E102" s="37">
        <v>6630.67</v>
      </c>
      <c r="F102" s="43">
        <v>2541.96</v>
      </c>
      <c r="G102" s="48">
        <v>-1459.93</v>
      </c>
    </row>
    <row r="103" spans="2:7" x14ac:dyDescent="0.25">
      <c r="B103" s="22">
        <v>9066</v>
      </c>
      <c r="C103" s="28">
        <v>88.76</v>
      </c>
      <c r="D103" s="33">
        <v>316.58</v>
      </c>
      <c r="E103" s="38">
        <v>6633.08</v>
      </c>
      <c r="F103" s="44">
        <v>2611.0300000000002</v>
      </c>
      <c r="G103" s="49">
        <v>-1525.1</v>
      </c>
    </row>
    <row r="104" spans="2:7" x14ac:dyDescent="0.25">
      <c r="B104" s="22">
        <v>9162</v>
      </c>
      <c r="C104" s="28">
        <v>89.63</v>
      </c>
      <c r="D104" s="33">
        <v>315.42</v>
      </c>
      <c r="E104" s="38">
        <v>6634.43</v>
      </c>
      <c r="F104" s="44">
        <v>2680.08</v>
      </c>
      <c r="G104" s="49">
        <v>-1591.79</v>
      </c>
    </row>
    <row r="105" spans="2:7" x14ac:dyDescent="0.25">
      <c r="B105" s="22">
        <v>9257</v>
      </c>
      <c r="C105" s="28">
        <v>89.32</v>
      </c>
      <c r="D105" s="33">
        <v>314.18</v>
      </c>
      <c r="E105" s="38">
        <v>6635.29</v>
      </c>
      <c r="F105" s="44">
        <v>2747.01</v>
      </c>
      <c r="G105" s="49">
        <v>-1659.2</v>
      </c>
    </row>
    <row r="106" spans="2:7" x14ac:dyDescent="0.25">
      <c r="B106" s="22">
        <v>9353</v>
      </c>
      <c r="C106" s="28">
        <v>88.14</v>
      </c>
      <c r="D106" s="33">
        <v>316.01</v>
      </c>
      <c r="E106" s="38">
        <v>6637.42</v>
      </c>
      <c r="F106" s="44">
        <v>2814.98</v>
      </c>
      <c r="G106" s="49">
        <v>-1726.95</v>
      </c>
    </row>
    <row r="107" spans="2:7" x14ac:dyDescent="0.25">
      <c r="B107" s="22">
        <v>9448</v>
      </c>
      <c r="C107" s="28">
        <v>88.06</v>
      </c>
      <c r="D107" s="33">
        <v>315.41000000000003</v>
      </c>
      <c r="E107" s="38">
        <v>6640.57</v>
      </c>
      <c r="F107" s="44">
        <v>2882.95</v>
      </c>
      <c r="G107" s="49">
        <v>-1793.24</v>
      </c>
    </row>
    <row r="108" spans="2:7" x14ac:dyDescent="0.25">
      <c r="B108" s="24">
        <v>9544</v>
      </c>
      <c r="C108" s="29">
        <v>87.17</v>
      </c>
      <c r="D108" s="34">
        <v>317.01</v>
      </c>
      <c r="E108" s="40">
        <v>6644.57</v>
      </c>
      <c r="F108" s="45">
        <v>2952.19</v>
      </c>
      <c r="G108" s="50">
        <v>-1859.61</v>
      </c>
    </row>
    <row r="109" spans="2:7" x14ac:dyDescent="0.25">
      <c r="B109" s="22">
        <v>9639</v>
      </c>
      <c r="C109" s="28">
        <v>88.27</v>
      </c>
      <c r="D109" s="33">
        <v>317.98</v>
      </c>
      <c r="E109" s="38">
        <v>6648.34</v>
      </c>
      <c r="F109" s="44">
        <v>3022.17</v>
      </c>
      <c r="G109" s="49">
        <v>-1923.75</v>
      </c>
    </row>
    <row r="110" spans="2:7" x14ac:dyDescent="0.25">
      <c r="B110" s="22">
        <v>9734</v>
      </c>
      <c r="C110" s="28">
        <v>88.03</v>
      </c>
      <c r="D110" s="33">
        <v>316.33</v>
      </c>
      <c r="E110" s="38">
        <v>6651.41</v>
      </c>
      <c r="F110" s="44">
        <v>3091.78</v>
      </c>
      <c r="G110" s="49">
        <v>-1988.32</v>
      </c>
    </row>
    <row r="111" spans="2:7" x14ac:dyDescent="0.25">
      <c r="B111" s="22">
        <v>9830</v>
      </c>
      <c r="C111" s="28">
        <v>90.86</v>
      </c>
      <c r="D111" s="33">
        <v>318.01</v>
      </c>
      <c r="E111" s="38">
        <v>6652.34</v>
      </c>
      <c r="F111" s="44">
        <v>3162.17</v>
      </c>
      <c r="G111" s="49">
        <v>-2053.5700000000002</v>
      </c>
    </row>
    <row r="112" spans="2:7" x14ac:dyDescent="0.25">
      <c r="B112" s="22">
        <v>9926</v>
      </c>
      <c r="C112" s="28">
        <v>89.6</v>
      </c>
      <c r="D112" s="33">
        <v>318.11</v>
      </c>
      <c r="E112" s="38">
        <v>6651.95</v>
      </c>
      <c r="F112" s="44">
        <v>3233.57</v>
      </c>
      <c r="G112" s="49">
        <v>-2117.73</v>
      </c>
    </row>
    <row r="113" spans="2:7" x14ac:dyDescent="0.25">
      <c r="B113" s="22">
        <v>10021</v>
      </c>
      <c r="C113" s="28">
        <v>89.29</v>
      </c>
      <c r="D113" s="33">
        <v>317.61</v>
      </c>
      <c r="E113" s="38">
        <v>6652.87</v>
      </c>
      <c r="F113" s="44">
        <v>3304.02</v>
      </c>
      <c r="G113" s="49">
        <v>-2181.46</v>
      </c>
    </row>
    <row r="114" spans="2:7" x14ac:dyDescent="0.25">
      <c r="B114" s="22">
        <v>10116</v>
      </c>
      <c r="C114" s="28">
        <v>86.85</v>
      </c>
      <c r="D114" s="33">
        <v>318.02999999999997</v>
      </c>
      <c r="E114" s="38">
        <v>6656.07</v>
      </c>
      <c r="F114" s="44">
        <v>3374.37</v>
      </c>
      <c r="G114" s="49">
        <v>-2245.21</v>
      </c>
    </row>
    <row r="115" spans="2:7" x14ac:dyDescent="0.25">
      <c r="B115" s="22">
        <v>10212</v>
      </c>
      <c r="C115" s="28">
        <v>85.85</v>
      </c>
      <c r="D115" s="33">
        <v>315.36</v>
      </c>
      <c r="E115" s="38">
        <v>6662.19</v>
      </c>
      <c r="F115" s="44">
        <v>3444.09</v>
      </c>
      <c r="G115" s="49">
        <v>-2310.91</v>
      </c>
    </row>
    <row r="116" spans="2:7" x14ac:dyDescent="0.25">
      <c r="B116" s="22">
        <v>10307</v>
      </c>
      <c r="C116" s="28">
        <v>86.63</v>
      </c>
      <c r="D116" s="33">
        <v>317.35000000000002</v>
      </c>
      <c r="E116" s="38">
        <v>6668.42</v>
      </c>
      <c r="F116" s="44">
        <v>3512.68</v>
      </c>
      <c r="G116" s="49">
        <v>-2376.33</v>
      </c>
    </row>
    <row r="117" spans="2:7" x14ac:dyDescent="0.25">
      <c r="B117" s="22">
        <v>10402</v>
      </c>
      <c r="C117" s="28">
        <v>87.37</v>
      </c>
      <c r="D117" s="33">
        <v>314.81</v>
      </c>
      <c r="E117" s="38">
        <v>6673.4</v>
      </c>
      <c r="F117" s="44">
        <v>3581.01</v>
      </c>
      <c r="G117" s="49">
        <v>-2442.14</v>
      </c>
    </row>
    <row r="118" spans="2:7" x14ac:dyDescent="0.25">
      <c r="B118" s="22">
        <v>10498</v>
      </c>
      <c r="C118" s="28">
        <v>88.05</v>
      </c>
      <c r="D118" s="33">
        <v>312.04000000000002</v>
      </c>
      <c r="E118" s="38">
        <v>6677.23</v>
      </c>
      <c r="F118" s="44">
        <v>3646.94</v>
      </c>
      <c r="G118" s="49">
        <v>-2511.79</v>
      </c>
    </row>
    <row r="119" spans="2:7" x14ac:dyDescent="0.25">
      <c r="B119" s="22">
        <v>10593</v>
      </c>
      <c r="C119" s="28">
        <v>86.27</v>
      </c>
      <c r="D119" s="33">
        <v>309.82</v>
      </c>
      <c r="E119" s="38">
        <v>6681.94</v>
      </c>
      <c r="F119" s="44">
        <v>3709.1</v>
      </c>
      <c r="G119" s="49">
        <v>-2583.4699999999998</v>
      </c>
    </row>
    <row r="120" spans="2:7" x14ac:dyDescent="0.25">
      <c r="B120" s="22">
        <v>10689</v>
      </c>
      <c r="C120" s="28">
        <v>87.9</v>
      </c>
      <c r="D120" s="33">
        <v>310.55</v>
      </c>
      <c r="E120" s="38">
        <v>6686.82</v>
      </c>
      <c r="F120" s="44">
        <v>3770.97</v>
      </c>
      <c r="G120" s="49">
        <v>-2656.71</v>
      </c>
    </row>
    <row r="121" spans="2:7" x14ac:dyDescent="0.25">
      <c r="B121" s="22">
        <v>10784</v>
      </c>
      <c r="C121" s="28">
        <v>89.6</v>
      </c>
      <c r="D121" s="33">
        <v>311.23</v>
      </c>
      <c r="E121" s="38">
        <v>6688.89</v>
      </c>
      <c r="F121" s="44">
        <v>3833.14</v>
      </c>
      <c r="G121" s="49">
        <v>-2728.5</v>
      </c>
    </row>
    <row r="122" spans="2:7" x14ac:dyDescent="0.25">
      <c r="B122" s="22">
        <v>10879</v>
      </c>
      <c r="C122" s="28">
        <v>90.89</v>
      </c>
      <c r="D122" s="33">
        <v>311.88</v>
      </c>
      <c r="E122" s="38">
        <v>6688.48</v>
      </c>
      <c r="F122" s="44">
        <v>3896.16</v>
      </c>
      <c r="G122" s="49">
        <v>-2799.59</v>
      </c>
    </row>
    <row r="123" spans="2:7" x14ac:dyDescent="0.25">
      <c r="B123" s="22">
        <v>10975</v>
      </c>
      <c r="C123" s="28">
        <v>91.17</v>
      </c>
      <c r="D123" s="33">
        <v>311.64999999999998</v>
      </c>
      <c r="E123" s="38">
        <v>6686.75</v>
      </c>
      <c r="F123" s="44">
        <v>3960.09</v>
      </c>
      <c r="G123" s="49">
        <v>-2871.18</v>
      </c>
    </row>
    <row r="124" spans="2:7" x14ac:dyDescent="0.25">
      <c r="B124" s="22">
        <v>11070</v>
      </c>
      <c r="C124" s="28">
        <v>92.1</v>
      </c>
      <c r="D124" s="33">
        <v>310.73</v>
      </c>
      <c r="E124" s="38">
        <v>6684.04</v>
      </c>
      <c r="F124" s="44">
        <v>4022.62</v>
      </c>
      <c r="G124" s="49">
        <v>-2942.64</v>
      </c>
    </row>
    <row r="125" spans="2:7" x14ac:dyDescent="0.25">
      <c r="B125" s="24">
        <v>11166</v>
      </c>
      <c r="C125" s="29">
        <v>91.57</v>
      </c>
      <c r="D125" s="34">
        <v>312.70999999999998</v>
      </c>
      <c r="E125" s="40">
        <v>6680.96</v>
      </c>
      <c r="F125" s="45">
        <v>4086.48</v>
      </c>
      <c r="G125" s="50">
        <v>-3014.25</v>
      </c>
    </row>
    <row r="126" spans="2:7" x14ac:dyDescent="0.25">
      <c r="B126" s="25">
        <v>11261</v>
      </c>
      <c r="C126" s="30">
        <v>90.03</v>
      </c>
      <c r="D126" s="35">
        <v>313.47000000000003</v>
      </c>
      <c r="E126" s="41">
        <v>6679.63</v>
      </c>
      <c r="F126" s="46">
        <v>4151.37</v>
      </c>
      <c r="G126" s="51">
        <v>-3083.62</v>
      </c>
    </row>
    <row r="127" spans="2:7" x14ac:dyDescent="0.25">
      <c r="B127" s="22">
        <v>11325</v>
      </c>
      <c r="C127" s="28">
        <v>90.65</v>
      </c>
      <c r="D127" s="33">
        <v>313.83999999999997</v>
      </c>
      <c r="E127" s="38">
        <v>6679.25</v>
      </c>
      <c r="F127" s="44">
        <v>4195.55</v>
      </c>
      <c r="G127" s="49">
        <v>-3129.92</v>
      </c>
    </row>
    <row r="128" spans="2:7" x14ac:dyDescent="0.25">
      <c r="B128" s="22">
        <v>11388</v>
      </c>
      <c r="C128" s="28">
        <v>89.51</v>
      </c>
      <c r="D128" s="33">
        <v>310.77</v>
      </c>
      <c r="E128" s="38">
        <v>6679.17</v>
      </c>
      <c r="F128" s="44">
        <v>4237.95</v>
      </c>
      <c r="G128" s="49">
        <v>-3176.51</v>
      </c>
    </row>
    <row r="129" spans="2:7" x14ac:dyDescent="0.25">
      <c r="B129" s="22">
        <v>11452</v>
      </c>
      <c r="C129" s="28">
        <v>89.51</v>
      </c>
      <c r="D129" s="33">
        <v>312.62</v>
      </c>
      <c r="E129" s="38">
        <v>6679.72</v>
      </c>
      <c r="F129" s="44">
        <v>4280.51</v>
      </c>
      <c r="G129" s="49">
        <v>-3224.29</v>
      </c>
    </row>
    <row r="130" spans="2:7" x14ac:dyDescent="0.25">
      <c r="B130" s="22">
        <v>11516</v>
      </c>
      <c r="C130" s="28">
        <v>90.15</v>
      </c>
      <c r="D130" s="33">
        <v>313.24</v>
      </c>
      <c r="E130" s="38">
        <v>6679.91</v>
      </c>
      <c r="F130" s="44">
        <v>4324.1000000000004</v>
      </c>
      <c r="G130" s="49">
        <v>-3271.16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2012-01-09T22:01:24Z</dcterms:modified>
</cp:coreProperties>
</file>